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60" windowWidth="19200" windowHeight="11400"/>
  </bookViews>
  <sheets>
    <sheet name="plag" sheetId="1" r:id="rId1"/>
    <sheet name="calibration information" sheetId="6" r:id="rId2"/>
  </sheets>
  <calcPr calcId="1445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47" i="6" l="1"/>
  <c r="K47" i="6"/>
  <c r="J47" i="6"/>
  <c r="I47" i="6"/>
  <c r="H47" i="6"/>
  <c r="G47" i="6"/>
  <c r="F47" i="6"/>
  <c r="E47" i="6"/>
  <c r="D47" i="6"/>
  <c r="C47" i="6"/>
  <c r="L22" i="6"/>
  <c r="K22" i="6"/>
  <c r="J22" i="6"/>
  <c r="I22" i="6"/>
  <c r="H22" i="6"/>
  <c r="G22" i="6"/>
  <c r="F22" i="6"/>
  <c r="E22" i="6"/>
  <c r="D22" i="6"/>
  <c r="C22" i="6"/>
  <c r="L90" i="6"/>
  <c r="K90" i="6"/>
  <c r="J90" i="6"/>
  <c r="I90" i="6"/>
  <c r="H90" i="6"/>
  <c r="G90" i="6"/>
  <c r="F90" i="6"/>
  <c r="E90" i="6"/>
  <c r="D90" i="6"/>
  <c r="C90" i="6"/>
  <c r="L89" i="6"/>
  <c r="K89" i="6"/>
  <c r="J89" i="6"/>
  <c r="I89" i="6"/>
  <c r="H89" i="6"/>
  <c r="G89" i="6"/>
  <c r="F89" i="6"/>
  <c r="E89" i="6"/>
  <c r="D89" i="6"/>
  <c r="C89" i="6"/>
  <c r="L88" i="6"/>
  <c r="K88" i="6"/>
  <c r="J88" i="6"/>
  <c r="I88" i="6"/>
  <c r="H88" i="6"/>
  <c r="G88" i="6"/>
  <c r="F88" i="6"/>
  <c r="E88" i="6"/>
  <c r="D88" i="6"/>
  <c r="C88" i="6"/>
  <c r="L85" i="6"/>
  <c r="K85" i="6"/>
  <c r="J85" i="6"/>
  <c r="I85" i="6"/>
  <c r="H85" i="6"/>
  <c r="G85" i="6"/>
  <c r="F85" i="6"/>
  <c r="E85" i="6"/>
  <c r="D85" i="6"/>
  <c r="C85" i="6"/>
  <c r="L74" i="6"/>
  <c r="K74" i="6"/>
  <c r="J74" i="6"/>
  <c r="I74" i="6"/>
  <c r="H74" i="6"/>
  <c r="G74" i="6"/>
  <c r="F74" i="6"/>
  <c r="E74" i="6"/>
  <c r="D74" i="6"/>
  <c r="C74" i="6"/>
  <c r="L64" i="6"/>
  <c r="K64" i="6"/>
  <c r="J64" i="6"/>
  <c r="I64" i="6"/>
  <c r="H64" i="6"/>
  <c r="G64" i="6"/>
  <c r="F64" i="6"/>
  <c r="E64" i="6"/>
  <c r="D64" i="6"/>
  <c r="C64" i="6"/>
  <c r="L49" i="6"/>
  <c r="K49" i="6"/>
  <c r="J49" i="6"/>
  <c r="I49" i="6"/>
  <c r="H49" i="6"/>
  <c r="G49" i="6"/>
  <c r="F49" i="6"/>
  <c r="E49" i="6"/>
  <c r="D49" i="6"/>
  <c r="C49" i="6"/>
  <c r="L48" i="6"/>
  <c r="K48" i="6"/>
  <c r="J48" i="6"/>
  <c r="I48" i="6"/>
  <c r="H48" i="6"/>
  <c r="G48" i="6"/>
  <c r="F48" i="6"/>
  <c r="E48" i="6"/>
  <c r="D48" i="6"/>
  <c r="C48" i="6"/>
  <c r="L44" i="6"/>
  <c r="K44" i="6"/>
  <c r="J44" i="6"/>
  <c r="I44" i="6"/>
  <c r="H44" i="6"/>
  <c r="G44" i="6"/>
  <c r="F44" i="6"/>
  <c r="E44" i="6"/>
  <c r="D44" i="6"/>
  <c r="C44" i="6"/>
  <c r="L33" i="6"/>
  <c r="K33" i="6"/>
  <c r="J33" i="6"/>
  <c r="I33" i="6"/>
  <c r="H33" i="6"/>
  <c r="G33" i="6"/>
  <c r="F33" i="6"/>
  <c r="E33" i="6"/>
  <c r="D33" i="6"/>
  <c r="C33" i="6"/>
</calcChain>
</file>

<file path=xl/sharedStrings.xml><?xml version="1.0" encoding="utf-8"?>
<sst xmlns="http://schemas.openxmlformats.org/spreadsheetml/2006/main" count="405" uniqueCount="127">
  <si>
    <t>3068 pl 2b 1</t>
  </si>
  <si>
    <t>3068 pl 2b 2</t>
  </si>
  <si>
    <t>Detection limits</t>
  </si>
  <si>
    <t>Day 3</t>
  </si>
  <si>
    <t>&lt; dl</t>
  </si>
  <si>
    <t>accepted value 117733</t>
  </si>
  <si>
    <t>3068 pl 4 4</t>
  </si>
  <si>
    <t>3072 pl 9 2</t>
  </si>
  <si>
    <t>Ab</t>
  </si>
  <si>
    <t>An</t>
  </si>
  <si>
    <t>Or</t>
  </si>
  <si>
    <t>3061 pl 11 1</t>
  </si>
  <si>
    <t>3061 pl 11 2</t>
  </si>
  <si>
    <t>3061 pl 11 3</t>
  </si>
  <si>
    <t>3061 pl 11 4</t>
  </si>
  <si>
    <t>3061 pl 21 1</t>
  </si>
  <si>
    <t>3061 pl 21 4</t>
  </si>
  <si>
    <t>3061 pl 21 5</t>
  </si>
  <si>
    <t>3061 pl 21 7</t>
  </si>
  <si>
    <t>3061 pl 21 8</t>
  </si>
  <si>
    <t>3061 pl 21 10</t>
  </si>
  <si>
    <t>3061 pl 23 1</t>
  </si>
  <si>
    <t>3061 pl 23 3</t>
  </si>
  <si>
    <t>3061 pl 25 2</t>
  </si>
  <si>
    <t>3061 pl 25 4</t>
  </si>
  <si>
    <t>3061 pl 25 5</t>
  </si>
  <si>
    <t>3061 pl 25 6</t>
  </si>
  <si>
    <t>3061 pl 26 1</t>
  </si>
  <si>
    <t>3061 pl 26 2</t>
  </si>
  <si>
    <t>3061 pl 27 1</t>
  </si>
  <si>
    <t>3061 pl 27 4</t>
  </si>
  <si>
    <t>3061 pl 27 7</t>
  </si>
  <si>
    <t>3061 pl 27 8</t>
  </si>
  <si>
    <t>3061 pl 27 9</t>
  </si>
  <si>
    <t>3061 pl 27 10</t>
  </si>
  <si>
    <t>3061 pl 27 13</t>
  </si>
  <si>
    <t>3061 pl 27 14</t>
  </si>
  <si>
    <t>3029 pl 2 2</t>
  </si>
  <si>
    <t>3029 pl 2 4</t>
  </si>
  <si>
    <t>3029 pl 7 6</t>
  </si>
  <si>
    <t>3029 pl 7 7</t>
  </si>
  <si>
    <t>3029 pl 7 8</t>
  </si>
  <si>
    <t xml:space="preserve">3029 pl 14 1 </t>
  </si>
  <si>
    <t xml:space="preserve">3029 pl 14 3 </t>
  </si>
  <si>
    <t xml:space="preserve">3029 pl 14 5 </t>
  </si>
  <si>
    <t>3029 pl 16 1</t>
  </si>
  <si>
    <t>3029 pl 16 6</t>
  </si>
  <si>
    <t>3029 pl 16 10</t>
  </si>
  <si>
    <t>Day 1</t>
  </si>
  <si>
    <t>Day 2</t>
  </si>
  <si>
    <t>Table 1, plagioclase mineral chemistry</t>
  </si>
  <si>
    <t>3068 pl 4 1</t>
  </si>
  <si>
    <t>3068 pl 4 2</t>
  </si>
  <si>
    <t>3068 pl 4 5</t>
  </si>
  <si>
    <t>3068 pl 4 6</t>
  </si>
  <si>
    <t>3068 pl 4 7</t>
  </si>
  <si>
    <t>3068 pl 4 8</t>
  </si>
  <si>
    <t xml:space="preserve">3068 pl 5 1 </t>
  </si>
  <si>
    <t xml:space="preserve">3068 pl 5 2 </t>
  </si>
  <si>
    <t xml:space="preserve">3068 pl 5 3 </t>
  </si>
  <si>
    <t xml:space="preserve">3068 pl 5 4 </t>
  </si>
  <si>
    <t xml:space="preserve">3072 pl 5 1 </t>
  </si>
  <si>
    <t xml:space="preserve">3072 pl 5 2 </t>
  </si>
  <si>
    <t xml:space="preserve">3072 pl 5 3 </t>
  </si>
  <si>
    <t>3072 pl 6 1</t>
  </si>
  <si>
    <t>3072 pl 6 2</t>
  </si>
  <si>
    <t>3072 pl 8 1</t>
  </si>
  <si>
    <t>3072 pl 8 2</t>
  </si>
  <si>
    <t>3072 pl 9 1</t>
  </si>
  <si>
    <t>3072 pl 12 2</t>
  </si>
  <si>
    <t>3072 pl 12 3</t>
  </si>
  <si>
    <t>3072 pl 12 4</t>
  </si>
  <si>
    <t xml:space="preserve">3068 pl 2a 1 </t>
  </si>
  <si>
    <t xml:space="preserve">3068 pl 2a 2 </t>
  </si>
  <si>
    <t xml:space="preserve">3068 pl 2a 3 </t>
  </si>
  <si>
    <t xml:space="preserve">3068 pl 2a 4 </t>
  </si>
  <si>
    <t xml:space="preserve">3068 pl 2a 5 </t>
  </si>
  <si>
    <t xml:space="preserve">3068 pl 2a 6 </t>
  </si>
  <si>
    <t>3068 pl 2b 3</t>
  </si>
  <si>
    <t>3068 pl 2b 4</t>
  </si>
  <si>
    <t>3068 pl 4a 1</t>
  </si>
  <si>
    <t>3068 pl 4a 2</t>
  </si>
  <si>
    <t>3068 pl 4a 3</t>
  </si>
  <si>
    <t>3068 pl 4a 4</t>
  </si>
  <si>
    <t>3068 pl 4a 5</t>
  </si>
  <si>
    <t>3068 pl 4a 6</t>
  </si>
  <si>
    <t>Day</t>
  </si>
  <si>
    <t>Sample</t>
  </si>
  <si>
    <t>FeO</t>
  </si>
  <si>
    <t>MnO</t>
  </si>
  <si>
    <t>MgO</t>
  </si>
  <si>
    <t>CaO</t>
  </si>
  <si>
    <t>wt%</t>
  </si>
  <si>
    <t>Appendix 1: quality control standard analyses</t>
  </si>
  <si>
    <t>Standard</t>
  </si>
  <si>
    <t>Quality assurance standards</t>
  </si>
  <si>
    <t>JB1-a</t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</si>
  <si>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</si>
  <si>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</si>
  <si>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</si>
  <si>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t>accepted value JB1-a</t>
  </si>
  <si>
    <t>average accuracy</t>
  </si>
  <si>
    <t>BHVO-1</t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</si>
  <si>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</si>
  <si>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</si>
  <si>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r>
      <t>reproducibility (1</t>
    </r>
    <r>
      <rPr>
        <sz val="10"/>
        <rFont val="Symbol"/>
      </rPr>
      <t>s</t>
    </r>
    <r>
      <rPr>
        <sz val="10"/>
        <rFont val="Arial"/>
      </rPr>
      <t>)</t>
    </r>
  </si>
  <si>
    <t>accepted value BHVO-1</t>
  </si>
  <si>
    <t>NMNH olivine 11312-77</t>
  </si>
  <si>
    <t>accepted value 11312-77</t>
  </si>
  <si>
    <t>NMNH diopside 117733</t>
  </si>
  <si>
    <t>3061 pl 1 1</t>
  </si>
  <si>
    <t>3061 pl 1 2</t>
  </si>
  <si>
    <t>3061 pl 1 4</t>
  </si>
  <si>
    <t>3061 pl 1 5</t>
  </si>
  <si>
    <t>3061 pl 1 6</t>
  </si>
  <si>
    <t>3061 pl 2 1</t>
  </si>
  <si>
    <t>3061 pl 2 2</t>
  </si>
  <si>
    <t>3061 pl 3 1</t>
  </si>
  <si>
    <t>3061 pl 3 2</t>
  </si>
  <si>
    <t>3061 pl 3 3</t>
  </si>
  <si>
    <t>3061 pl 3 4</t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</si>
  <si>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</si>
  <si>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</si>
  <si>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</rPr>
      <t>O</t>
    </r>
    <r>
      <rPr>
        <b/>
        <vertAlign val="subscript"/>
        <sz val="10"/>
        <rFont val="Arial"/>
        <family val="2"/>
      </rPr>
      <t>3</t>
    </r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</si>
  <si>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</rPr>
      <t>O</t>
    </r>
  </si>
  <si>
    <r>
      <t>K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</rPr>
      <t>O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</si>
  <si>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</rPr>
      <t>O</t>
    </r>
    <r>
      <rPr>
        <b/>
        <vertAlign val="subscript"/>
        <sz val="10"/>
        <rFont val="Arial"/>
        <family val="2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</si>
</sst>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18" x14ac:knownFonts="1">
    <font>
      <sz val="10"/>
      <color indexed="8"/>
      <name val="Verdana"/>
    </font>
    <font>
      <sz val="10"/>
      <name val="Arial"/>
    </font>
    <font>
      <sz val="11"/>
      <name val="Arial"/>
    </font>
    <font>
      <b/>
      <sz val="10"/>
      <name val="Arial"/>
    </font>
    <font>
      <sz val="10"/>
      <name val="Verdana"/>
    </font>
    <font>
      <i/>
      <sz val="10"/>
      <name val="Arial"/>
    </font>
    <font>
      <sz val="10"/>
      <name val="Symbol"/>
    </font>
    <font>
      <sz val="10"/>
      <name val="Arial"/>
    </font>
    <font>
      <sz val="10"/>
      <color indexed="8"/>
      <name val="Arial"/>
      <family val="2"/>
    </font>
    <font>
      <b/>
      <sz val="10"/>
      <name val="Arial"/>
    </font>
    <font>
      <sz val="8"/>
      <name val="Verdana"/>
    </font>
    <font>
      <sz val="10"/>
      <color indexed="10"/>
      <name val="Arial"/>
    </font>
    <font>
      <b/>
      <sz val="10"/>
      <color indexed="10"/>
      <name val="Arial"/>
    </font>
    <font>
      <sz val="10"/>
      <color indexed="10"/>
      <name val="Verdana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3" xfId="0" applyFont="1" applyBorder="1" applyAlignment="1">
      <alignment horizontal="right"/>
    </xf>
    <xf numFmtId="0" fontId="3" fillId="0" borderId="0" xfId="0" applyFont="1"/>
    <xf numFmtId="0" fontId="1" fillId="0" borderId="6" xfId="0" applyFont="1" applyBorder="1" applyAlignment="1">
      <alignment horizontal="right"/>
    </xf>
    <xf numFmtId="0" fontId="1" fillId="0" borderId="7" xfId="0" applyFont="1" applyBorder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7" xfId="0" applyFont="1" applyBorder="1" applyAlignment="1">
      <alignment horizontal="right"/>
    </xf>
    <xf numFmtId="2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6" fontId="1" fillId="0" borderId="8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right" wrapText="1"/>
    </xf>
    <xf numFmtId="164" fontId="1" fillId="0" borderId="8" xfId="0" applyNumberFormat="1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10" fontId="1" fillId="0" borderId="0" xfId="0" applyNumberFormat="1" applyFont="1" applyAlignment="1">
      <alignment horizontal="right"/>
    </xf>
    <xf numFmtId="10" fontId="1" fillId="0" borderId="8" xfId="0" applyNumberFormat="1" applyFont="1" applyBorder="1" applyAlignment="1">
      <alignment horizontal="right"/>
    </xf>
    <xf numFmtId="0" fontId="3" fillId="0" borderId="7" xfId="0" applyFont="1" applyBorder="1"/>
    <xf numFmtId="0" fontId="3" fillId="0" borderId="7" xfId="0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1" fillId="0" borderId="8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2" fontId="1" fillId="0" borderId="8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7" fillId="0" borderId="7" xfId="0" applyFont="1" applyBorder="1"/>
    <xf numFmtId="2" fontId="7" fillId="0" borderId="0" xfId="0" applyNumberFormat="1" applyFont="1"/>
    <xf numFmtId="164" fontId="7" fillId="0" borderId="0" xfId="0" applyNumberFormat="1" applyFont="1"/>
    <xf numFmtId="164" fontId="8" fillId="0" borderId="0" xfId="0" applyNumberFormat="1" applyFont="1" applyAlignment="1"/>
    <xf numFmtId="0" fontId="7" fillId="0" borderId="0" xfId="0" applyFont="1"/>
    <xf numFmtId="0" fontId="8" fillId="0" borderId="0" xfId="0" applyFont="1" applyAlignment="1"/>
    <xf numFmtId="2" fontId="8" fillId="0" borderId="0" xfId="0" applyNumberFormat="1" applyFont="1" applyAlignment="1"/>
    <xf numFmtId="2" fontId="8" fillId="0" borderId="0" xfId="0" applyNumberFormat="1" applyFont="1"/>
    <xf numFmtId="164" fontId="8" fillId="0" borderId="0" xfId="0" applyNumberFormat="1" applyFont="1"/>
    <xf numFmtId="2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7" fillId="0" borderId="7" xfId="0" applyFont="1" applyBorder="1" applyAlignment="1">
      <alignment horizontal="right"/>
    </xf>
    <xf numFmtId="1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 applyAlignment="1">
      <alignment horizontal="right"/>
    </xf>
    <xf numFmtId="2" fontId="0" fillId="0" borderId="14" xfId="0" applyNumberFormat="1" applyFont="1" applyBorder="1" applyAlignment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8" fillId="0" borderId="18" xfId="0" applyFont="1" applyBorder="1" applyAlignment="1"/>
    <xf numFmtId="0" fontId="8" fillId="0" borderId="18" xfId="0" applyFont="1" applyBorder="1"/>
    <xf numFmtId="0" fontId="7" fillId="0" borderId="19" xfId="0" applyFont="1" applyBorder="1"/>
    <xf numFmtId="0" fontId="8" fillId="0" borderId="20" xfId="0" applyFont="1" applyBorder="1" applyAlignment="1"/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/>
    <xf numFmtId="0" fontId="15" fillId="0" borderId="6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164" fontId="15" fillId="0" borderId="0" xfId="0" applyNumberFormat="1" applyFont="1" applyAlignment="1">
      <alignment horizontal="right"/>
    </xf>
    <xf numFmtId="164" fontId="15" fillId="0" borderId="0" xfId="0" applyNumberFormat="1" applyFont="1" applyFill="1" applyAlignment="1">
      <alignment horizontal="right"/>
    </xf>
    <xf numFmtId="166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right"/>
    </xf>
    <xf numFmtId="10" fontId="15" fillId="0" borderId="0" xfId="0" applyNumberFormat="1" applyFont="1" applyAlignment="1">
      <alignment horizontal="right"/>
    </xf>
    <xf numFmtId="10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166" fontId="15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0" fontId="16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14" fillId="0" borderId="11" xfId="0" applyFont="1" applyBorder="1" applyAlignment="1">
      <alignment horizontal="right"/>
    </xf>
    <xf numFmtId="0" fontId="14" fillId="0" borderId="11" xfId="0" applyFont="1" applyFill="1" applyBorder="1" applyAlignment="1">
      <alignment horizontal="right"/>
    </xf>
    <xf numFmtId="2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abSelected="1" workbookViewId="0">
      <selection activeCell="O92" sqref="A3:O92"/>
    </sheetView>
  </sheetViews>
  <sheetFormatPr defaultColWidth="14.375" defaultRowHeight="15" customHeight="1" x14ac:dyDescent="0.2"/>
  <cols>
    <col min="1" max="1" width="6.75" customWidth="1"/>
    <col min="2" max="2" width="12.75" customWidth="1"/>
    <col min="3" max="10" width="6.75" customWidth="1"/>
    <col min="11" max="11" width="7.625" customWidth="1"/>
    <col min="12" max="12" width="8" customWidth="1"/>
    <col min="13" max="14" width="8.75" customWidth="1"/>
    <col min="15" max="15" width="8.875" customWidth="1"/>
  </cols>
  <sheetData>
    <row r="1" spans="1:15" ht="12.75" customHeight="1" x14ac:dyDescent="0.2">
      <c r="A1" s="47" t="s">
        <v>50</v>
      </c>
      <c r="B1" s="1"/>
      <c r="C1" s="2"/>
      <c r="D1" s="2"/>
      <c r="E1" s="2"/>
      <c r="F1" s="2"/>
      <c r="G1" s="2"/>
      <c r="H1" s="2"/>
      <c r="I1" s="2"/>
      <c r="J1" s="2"/>
    </row>
    <row r="2" spans="1:15" ht="12.75" customHeight="1" x14ac:dyDescent="0.2">
      <c r="A2" s="1"/>
      <c r="B2" s="1"/>
      <c r="C2" s="2"/>
      <c r="D2" s="2"/>
      <c r="E2" s="2"/>
      <c r="F2" s="2"/>
      <c r="G2" s="2"/>
      <c r="H2" s="2"/>
      <c r="I2" s="2"/>
      <c r="J2" s="2"/>
    </row>
    <row r="3" spans="1:15" ht="12.75" customHeight="1" x14ac:dyDescent="0.25">
      <c r="A3" s="60" t="s">
        <v>86</v>
      </c>
      <c r="B3" s="61" t="s">
        <v>87</v>
      </c>
      <c r="C3" s="97" t="s">
        <v>121</v>
      </c>
      <c r="D3" s="97" t="s">
        <v>122</v>
      </c>
      <c r="E3" s="97" t="s">
        <v>123</v>
      </c>
      <c r="F3" s="62" t="s">
        <v>88</v>
      </c>
      <c r="G3" s="62" t="s">
        <v>89</v>
      </c>
      <c r="H3" s="62" t="s">
        <v>90</v>
      </c>
      <c r="I3" s="62" t="s">
        <v>91</v>
      </c>
      <c r="J3" s="97" t="s">
        <v>124</v>
      </c>
      <c r="K3" s="98" t="s">
        <v>125</v>
      </c>
      <c r="L3" s="98" t="s">
        <v>126</v>
      </c>
      <c r="M3" s="63" t="s">
        <v>8</v>
      </c>
      <c r="N3" s="63" t="s">
        <v>9</v>
      </c>
      <c r="O3" s="63" t="s">
        <v>10</v>
      </c>
    </row>
    <row r="4" spans="1:15" ht="12.75" customHeight="1" x14ac:dyDescent="0.2">
      <c r="A4" s="64"/>
      <c r="B4" s="65"/>
      <c r="C4" s="66" t="s">
        <v>92</v>
      </c>
      <c r="D4" s="66" t="s">
        <v>92</v>
      </c>
      <c r="E4" s="66" t="s">
        <v>92</v>
      </c>
      <c r="F4" s="66" t="s">
        <v>92</v>
      </c>
      <c r="G4" s="66" t="s">
        <v>92</v>
      </c>
      <c r="H4" s="66" t="s">
        <v>92</v>
      </c>
      <c r="I4" s="66" t="s">
        <v>92</v>
      </c>
      <c r="J4" s="66" t="s">
        <v>92</v>
      </c>
      <c r="K4" s="66" t="s">
        <v>92</v>
      </c>
      <c r="L4" s="66" t="s">
        <v>92</v>
      </c>
      <c r="M4" s="67"/>
      <c r="N4" s="67"/>
      <c r="O4" s="67"/>
    </row>
    <row r="5" spans="1:15" ht="12.75" customHeight="1" x14ac:dyDescent="0.2">
      <c r="A5" s="68" t="s">
        <v>48</v>
      </c>
      <c r="B5" s="69" t="s">
        <v>110</v>
      </c>
      <c r="C5" s="44">
        <v>51.122884157059644</v>
      </c>
      <c r="D5" s="44">
        <v>8.2656388733802946E-2</v>
      </c>
      <c r="E5" s="44">
        <v>31.044577995057253</v>
      </c>
      <c r="F5" s="44">
        <v>0.57762242590844703</v>
      </c>
      <c r="G5" s="45">
        <v>2.1114535420440018E-3</v>
      </c>
      <c r="H5" s="44">
        <v>3.4435069941980909E-2</v>
      </c>
      <c r="I5" s="45">
        <v>12.993382456754315</v>
      </c>
      <c r="J5" s="45">
        <v>3.9224318948566128</v>
      </c>
      <c r="K5" s="46">
        <v>0.21989171882522493</v>
      </c>
      <c r="L5" s="46" t="s">
        <v>4</v>
      </c>
      <c r="M5" s="49">
        <v>34.874562729064017</v>
      </c>
      <c r="N5" s="49">
        <v>63.839043534744391</v>
      </c>
      <c r="O5" s="49">
        <v>1.2863937361916005</v>
      </c>
    </row>
    <row r="6" spans="1:15" ht="12.75" customHeight="1" x14ac:dyDescent="0.2">
      <c r="A6" s="70" t="s">
        <v>48</v>
      </c>
      <c r="B6" s="71" t="s">
        <v>111</v>
      </c>
      <c r="C6" s="44">
        <v>50.634804349381213</v>
      </c>
      <c r="D6" s="44">
        <v>8.0266429744276488E-2</v>
      </c>
      <c r="E6" s="44">
        <v>30.637849817835033</v>
      </c>
      <c r="F6" s="44">
        <v>0.61778632540797518</v>
      </c>
      <c r="G6" s="45">
        <v>2.1659746362893695E-3</v>
      </c>
      <c r="H6" s="44">
        <v>3.6618527951021572E-2</v>
      </c>
      <c r="I6" s="45">
        <v>13.851480481125206</v>
      </c>
      <c r="J6" s="45">
        <v>3.9094772091787919</v>
      </c>
      <c r="K6" s="46">
        <v>0.2295476074368116</v>
      </c>
      <c r="L6" s="46" t="s">
        <v>4</v>
      </c>
      <c r="M6" s="49">
        <v>33.372003687139276</v>
      </c>
      <c r="N6" s="49">
        <v>65.338713921961315</v>
      </c>
      <c r="O6" s="49">
        <v>1.2892823908994278</v>
      </c>
    </row>
    <row r="7" spans="1:15" ht="12.75" customHeight="1" x14ac:dyDescent="0.2">
      <c r="A7" s="70" t="s">
        <v>48</v>
      </c>
      <c r="B7" s="71" t="s">
        <v>112</v>
      </c>
      <c r="C7" s="44">
        <v>50.870473240296796</v>
      </c>
      <c r="D7" s="44">
        <v>8.7744170299827104E-2</v>
      </c>
      <c r="E7" s="44">
        <v>30.280981397729139</v>
      </c>
      <c r="F7" s="44">
        <v>0.63075459459998695</v>
      </c>
      <c r="G7" s="45">
        <v>1.9811660878870704E-3</v>
      </c>
      <c r="H7" s="44">
        <v>3.2831228067544009E-2</v>
      </c>
      <c r="I7" s="45">
        <v>14.041855178123516</v>
      </c>
      <c r="J7" s="45">
        <v>3.8195007677582016</v>
      </c>
      <c r="K7" s="46">
        <v>0.23387789510000923</v>
      </c>
      <c r="L7" s="46">
        <v>2.5099364555018901E-2</v>
      </c>
      <c r="M7" s="49">
        <v>32.55372416168175</v>
      </c>
      <c r="N7" s="49">
        <v>66.134695379519599</v>
      </c>
      <c r="O7" s="49">
        <v>1.3115804587986672</v>
      </c>
    </row>
    <row r="8" spans="1:15" ht="12.75" customHeight="1" x14ac:dyDescent="0.2">
      <c r="A8" s="70" t="s">
        <v>48</v>
      </c>
      <c r="B8" s="71" t="s">
        <v>113</v>
      </c>
      <c r="C8" s="44">
        <v>50.430943285940387</v>
      </c>
      <c r="D8" s="44">
        <v>7.7723700716172794E-2</v>
      </c>
      <c r="E8" s="44">
        <v>31.390235936079364</v>
      </c>
      <c r="F8" s="44">
        <v>0.58738035022995128</v>
      </c>
      <c r="G8" s="45">
        <v>1.9853180131112987E-3</v>
      </c>
      <c r="H8" s="44">
        <v>3.3268079711290366E-2</v>
      </c>
      <c r="I8" s="45">
        <v>13.627347744664537</v>
      </c>
      <c r="J8" s="45">
        <v>3.62165853716035</v>
      </c>
      <c r="K8" s="46">
        <v>0.22945353792375914</v>
      </c>
      <c r="L8" s="46" t="s">
        <v>4</v>
      </c>
      <c r="M8" s="49">
        <v>32.041271788595857</v>
      </c>
      <c r="N8" s="49">
        <v>66.623028947625627</v>
      </c>
      <c r="O8" s="49">
        <v>1.3356992637785117</v>
      </c>
    </row>
    <row r="9" spans="1:15" ht="12.75" customHeight="1" x14ac:dyDescent="0.2">
      <c r="A9" s="70" t="s">
        <v>48</v>
      </c>
      <c r="B9" s="71" t="s">
        <v>114</v>
      </c>
      <c r="C9" s="44">
        <v>49.623744981627588</v>
      </c>
      <c r="D9" s="44">
        <v>8.4394700839085485E-2</v>
      </c>
      <c r="E9" s="44">
        <v>33.173060860527585</v>
      </c>
      <c r="F9" s="44">
        <v>0.5885927043974607</v>
      </c>
      <c r="G9" s="45">
        <v>1.9886912004681533E-3</v>
      </c>
      <c r="H9" s="44">
        <v>3.1763865342344828E-2</v>
      </c>
      <c r="I9" s="45">
        <v>12.441771124772766</v>
      </c>
      <c r="J9" s="45">
        <v>3.8222060929673418</v>
      </c>
      <c r="K9" s="46">
        <v>0.2323110480678813</v>
      </c>
      <c r="L9" s="46" t="s">
        <v>4</v>
      </c>
      <c r="M9" s="49">
        <v>35.226462266887602</v>
      </c>
      <c r="N9" s="49">
        <v>63.364779468229585</v>
      </c>
      <c r="O9" s="49">
        <v>1.4087582648828203</v>
      </c>
    </row>
    <row r="10" spans="1:15" ht="12.75" customHeight="1" x14ac:dyDescent="0.2">
      <c r="A10" s="70" t="s">
        <v>48</v>
      </c>
      <c r="B10" s="71" t="s">
        <v>115</v>
      </c>
      <c r="C10" s="44">
        <v>50.061384929086664</v>
      </c>
      <c r="D10" s="44">
        <v>9.7967874952973044E-2</v>
      </c>
      <c r="E10" s="44">
        <v>30.752010961438121</v>
      </c>
      <c r="F10" s="44">
        <v>0.59920930918652993</v>
      </c>
      <c r="G10" s="45">
        <v>3.4425056996953687E-3</v>
      </c>
      <c r="H10" s="44">
        <v>9.7619740858315068E-2</v>
      </c>
      <c r="I10" s="45">
        <v>13.349172685631769</v>
      </c>
      <c r="J10" s="45">
        <v>4.765502690375846</v>
      </c>
      <c r="K10" s="46">
        <v>0.27365859083904331</v>
      </c>
      <c r="L10" s="46" t="s">
        <v>4</v>
      </c>
      <c r="M10" s="49">
        <v>38.673759910160037</v>
      </c>
      <c r="N10" s="49">
        <v>59.864976889513777</v>
      </c>
      <c r="O10" s="49">
        <v>1.4612632003261934</v>
      </c>
    </row>
    <row r="11" spans="1:15" ht="12.75" customHeight="1" x14ac:dyDescent="0.2">
      <c r="A11" s="70" t="s">
        <v>48</v>
      </c>
      <c r="B11" s="71" t="s">
        <v>116</v>
      </c>
      <c r="C11" s="44">
        <v>50.923363889831364</v>
      </c>
      <c r="D11" s="44">
        <v>7.8692784957836701E-2</v>
      </c>
      <c r="E11" s="44">
        <v>31.003317979415655</v>
      </c>
      <c r="F11" s="44">
        <v>0.53093763167608354</v>
      </c>
      <c r="G11" s="45">
        <v>1.8717005894259473E-3</v>
      </c>
      <c r="H11" s="44">
        <v>2.8697211284535333E-2</v>
      </c>
      <c r="I11" s="45">
        <v>13.449311456040988</v>
      </c>
      <c r="J11" s="45">
        <v>3.7586777389531161</v>
      </c>
      <c r="K11" s="46">
        <v>0.22511550474606135</v>
      </c>
      <c r="L11" s="46" t="s">
        <v>4</v>
      </c>
      <c r="M11" s="49">
        <v>33.148560217372932</v>
      </c>
      <c r="N11" s="49">
        <v>65.545128525597207</v>
      </c>
      <c r="O11" s="49">
        <v>1.3063112570298636</v>
      </c>
    </row>
    <row r="12" spans="1:15" ht="12.75" customHeight="1" x14ac:dyDescent="0.2">
      <c r="A12" s="70" t="s">
        <v>48</v>
      </c>
      <c r="B12" s="71" t="s">
        <v>117</v>
      </c>
      <c r="C12" s="44">
        <v>50.767196564004635</v>
      </c>
      <c r="D12" s="44">
        <v>9.0505556388893918E-2</v>
      </c>
      <c r="E12" s="44">
        <v>30.701970999696698</v>
      </c>
      <c r="F12" s="44">
        <v>0.52664362946631482</v>
      </c>
      <c r="G12" s="45">
        <v>1.7862359730290024E-3</v>
      </c>
      <c r="H12" s="44">
        <v>2.4128945943695138E-2</v>
      </c>
      <c r="I12" s="45">
        <v>13.760696822492131</v>
      </c>
      <c r="J12" s="45">
        <v>3.9037960541632493</v>
      </c>
      <c r="K12" s="46">
        <v>0.2232218434752776</v>
      </c>
      <c r="L12" s="46" t="s">
        <v>4</v>
      </c>
      <c r="M12" s="49">
        <v>33.495090172629446</v>
      </c>
      <c r="N12" s="49">
        <v>65.244701327989915</v>
      </c>
      <c r="O12" s="49">
        <v>1.2602084993806386</v>
      </c>
    </row>
    <row r="13" spans="1:15" ht="12.75" customHeight="1" x14ac:dyDescent="0.2">
      <c r="A13" s="70" t="s">
        <v>48</v>
      </c>
      <c r="B13" s="71" t="s">
        <v>118</v>
      </c>
      <c r="C13" s="44">
        <v>51.897880655856653</v>
      </c>
      <c r="D13" s="44">
        <v>9.7128228569275832E-2</v>
      </c>
      <c r="E13" s="44">
        <v>29.557132913958146</v>
      </c>
      <c r="F13" s="44">
        <v>0.62723303843953027</v>
      </c>
      <c r="G13" s="45">
        <v>1.9761155210662948E-3</v>
      </c>
      <c r="H13" s="44">
        <v>7.4529064495919062E-2</v>
      </c>
      <c r="I13" s="45">
        <v>13.594542439079646</v>
      </c>
      <c r="J13" s="45">
        <v>3.9170762680065945</v>
      </c>
      <c r="K13" s="46">
        <v>0.23250037884166205</v>
      </c>
      <c r="L13" s="46" t="s">
        <v>4</v>
      </c>
      <c r="M13" s="49">
        <v>33.81921338921817</v>
      </c>
      <c r="N13" s="49">
        <v>64.859987333433764</v>
      </c>
      <c r="O13" s="49">
        <v>1.3207992773480477</v>
      </c>
    </row>
    <row r="14" spans="1:15" ht="12.75" customHeight="1" x14ac:dyDescent="0.2">
      <c r="A14" s="70" t="s">
        <v>48</v>
      </c>
      <c r="B14" s="71" t="s">
        <v>119</v>
      </c>
      <c r="C14" s="44">
        <v>51.040884379362453</v>
      </c>
      <c r="D14" s="44">
        <v>7.898992605670753E-2</v>
      </c>
      <c r="E14" s="44">
        <v>30.927316469178212</v>
      </c>
      <c r="F14" s="44">
        <v>0.44853615598678431</v>
      </c>
      <c r="G14" s="45">
        <v>1.5624073499769426E-3</v>
      </c>
      <c r="H14" s="44">
        <v>8.2388544576434561E-2</v>
      </c>
      <c r="I14" s="45">
        <v>13.222454059190584</v>
      </c>
      <c r="J14" s="45">
        <v>3.9600887300124068</v>
      </c>
      <c r="K14" s="46">
        <v>0.2377786939696134</v>
      </c>
      <c r="L14" s="46" t="s">
        <v>4</v>
      </c>
      <c r="M14" s="49">
        <v>34.666861767118966</v>
      </c>
      <c r="N14" s="49">
        <v>63.963536702645953</v>
      </c>
      <c r="O14" s="49">
        <v>1.3696015302350815</v>
      </c>
    </row>
    <row r="15" spans="1:15" ht="12.75" customHeight="1" x14ac:dyDescent="0.2">
      <c r="A15" s="70" t="s">
        <v>48</v>
      </c>
      <c r="B15" s="71" t="s">
        <v>120</v>
      </c>
      <c r="C15" s="44">
        <v>50.346334952709171</v>
      </c>
      <c r="D15" s="44">
        <v>8.7724712050179052E-2</v>
      </c>
      <c r="E15" s="44">
        <v>32.185786128524128</v>
      </c>
      <c r="F15" s="44">
        <v>0.59977439881220695</v>
      </c>
      <c r="G15" s="45">
        <v>1.959183525286695E-3</v>
      </c>
      <c r="H15" s="44">
        <v>3.1817015293843856E-2</v>
      </c>
      <c r="I15" s="45">
        <v>12.54255563249456</v>
      </c>
      <c r="J15" s="45">
        <v>3.9650640724720216</v>
      </c>
      <c r="K15" s="46">
        <v>0.23897800188820589</v>
      </c>
      <c r="L15" s="46" t="s">
        <v>4</v>
      </c>
      <c r="M15" s="49">
        <v>35.872150832093787</v>
      </c>
      <c r="N15" s="49">
        <v>62.705268782131405</v>
      </c>
      <c r="O15" s="49">
        <v>1.4225803857748036</v>
      </c>
    </row>
    <row r="16" spans="1:15" ht="12.75" customHeight="1" x14ac:dyDescent="0.2">
      <c r="A16" s="70" t="s">
        <v>48</v>
      </c>
      <c r="B16" s="71" t="s">
        <v>11</v>
      </c>
      <c r="C16" s="44">
        <v>49.600378647743639</v>
      </c>
      <c r="D16" s="44">
        <v>7.6830319176673961E-2</v>
      </c>
      <c r="E16" s="44">
        <v>30.445082824156984</v>
      </c>
      <c r="F16" s="44">
        <v>0.55383432914696196</v>
      </c>
      <c r="G16" s="45">
        <v>1.9695028827337174E-3</v>
      </c>
      <c r="H16" s="44">
        <v>3.6457979165327586E-2</v>
      </c>
      <c r="I16" s="45">
        <v>15.051240781377082</v>
      </c>
      <c r="J16" s="45">
        <v>3.9986600907863519</v>
      </c>
      <c r="K16" s="46">
        <v>0.23552355912417611</v>
      </c>
      <c r="L16" s="46">
        <v>1.3210880191081985E-2</v>
      </c>
      <c r="M16" s="49">
        <v>32.063813832835109</v>
      </c>
      <c r="N16" s="49">
        <v>66.693542161833335</v>
      </c>
      <c r="O16" s="49">
        <v>1.2426440053315475</v>
      </c>
    </row>
    <row r="17" spans="1:15" ht="12.75" customHeight="1" x14ac:dyDescent="0.2">
      <c r="A17" s="70" t="s">
        <v>48</v>
      </c>
      <c r="B17" s="71" t="s">
        <v>12</v>
      </c>
      <c r="C17" s="44">
        <v>51.177885481433428</v>
      </c>
      <c r="D17" s="44">
        <v>7.6291690030077547E-2</v>
      </c>
      <c r="E17" s="44">
        <v>30.452312876995496</v>
      </c>
      <c r="F17" s="44">
        <v>0.54643901881598256</v>
      </c>
      <c r="G17" s="45">
        <v>1.8432636217385655E-3</v>
      </c>
      <c r="H17" s="44">
        <v>3.0447678571468535E-2</v>
      </c>
      <c r="I17" s="45">
        <v>13.469422421025737</v>
      </c>
      <c r="J17" s="45">
        <v>4.0302159693772053</v>
      </c>
      <c r="K17" s="46">
        <v>0.21512828494684244</v>
      </c>
      <c r="L17" s="46" t="s">
        <v>4</v>
      </c>
      <c r="M17" s="49">
        <v>34.698471017289698</v>
      </c>
      <c r="N17" s="49">
        <v>64.082844680979179</v>
      </c>
      <c r="O17" s="49">
        <v>1.2186843017311346</v>
      </c>
    </row>
    <row r="18" spans="1:15" ht="12.75" customHeight="1" x14ac:dyDescent="0.2">
      <c r="A18" s="70" t="s">
        <v>48</v>
      </c>
      <c r="B18" s="71" t="s">
        <v>13</v>
      </c>
      <c r="C18" s="44">
        <v>51.243558219839215</v>
      </c>
      <c r="D18" s="44">
        <v>8.5869558858555864E-2</v>
      </c>
      <c r="E18" s="44">
        <v>30.173294028713936</v>
      </c>
      <c r="F18" s="44">
        <v>0.52055407635147299</v>
      </c>
      <c r="G18" s="45">
        <v>1.9245829471247475E-3</v>
      </c>
      <c r="H18" s="44">
        <v>3.4692085933360532E-2</v>
      </c>
      <c r="I18" s="45">
        <v>13.842122412702992</v>
      </c>
      <c r="J18" s="45">
        <v>3.8644720528442611</v>
      </c>
      <c r="K18" s="46">
        <v>0.23350536139325895</v>
      </c>
      <c r="L18" s="46">
        <v>9.4525139159236122E-3</v>
      </c>
      <c r="M18" s="49">
        <v>33.122336650462515</v>
      </c>
      <c r="N18" s="49">
        <v>65.5608041681825</v>
      </c>
      <c r="O18" s="49">
        <v>1.3168591813549739</v>
      </c>
    </row>
    <row r="19" spans="1:15" ht="12.75" customHeight="1" x14ac:dyDescent="0.2">
      <c r="A19" s="70" t="s">
        <v>48</v>
      </c>
      <c r="B19" s="71" t="s">
        <v>14</v>
      </c>
      <c r="C19" s="44">
        <v>51.025090217299109</v>
      </c>
      <c r="D19" s="44">
        <v>7.7401072588185391E-2</v>
      </c>
      <c r="E19" s="44">
        <v>31.523567013588767</v>
      </c>
      <c r="F19" s="44">
        <v>0.58736838187599616</v>
      </c>
      <c r="G19" s="45">
        <v>2.1462448416629271E-3</v>
      </c>
      <c r="H19" s="44">
        <v>5.6883583396886234E-2</v>
      </c>
      <c r="I19" s="45">
        <v>12.93330997459787</v>
      </c>
      <c r="J19" s="45">
        <v>3.5936166216554351</v>
      </c>
      <c r="K19" s="46">
        <v>0.20061470614778751</v>
      </c>
      <c r="L19" s="46">
        <v>8.9021023178586529E-3</v>
      </c>
      <c r="M19" s="49">
        <v>33.052159133337675</v>
      </c>
      <c r="N19" s="49">
        <v>65.733774183845469</v>
      </c>
      <c r="O19" s="49">
        <v>1.2140666828168578</v>
      </c>
    </row>
    <row r="20" spans="1:15" ht="12.75" customHeight="1" x14ac:dyDescent="0.2">
      <c r="A20" s="70" t="s">
        <v>48</v>
      </c>
      <c r="B20" s="71" t="s">
        <v>15</v>
      </c>
      <c r="C20" s="44">
        <v>51.096792384590941</v>
      </c>
      <c r="D20" s="44">
        <v>8.1758819232850374E-2</v>
      </c>
      <c r="E20" s="44">
        <v>29.921040377919926</v>
      </c>
      <c r="F20" s="44">
        <v>0.50336287910511712</v>
      </c>
      <c r="G20" s="45">
        <v>1.8034864179941575E-3</v>
      </c>
      <c r="H20" s="44">
        <v>2.5800678736777806E-2</v>
      </c>
      <c r="I20" s="45">
        <v>13.96847135648677</v>
      </c>
      <c r="J20" s="45">
        <v>4.192643138553434</v>
      </c>
      <c r="K20" s="46">
        <v>0.20832417925997423</v>
      </c>
      <c r="L20" s="46" t="s">
        <v>4</v>
      </c>
      <c r="M20" s="49">
        <v>34.797497247016324</v>
      </c>
      <c r="N20" s="49">
        <v>64.064845412077986</v>
      </c>
      <c r="O20" s="49">
        <v>1.1376573409057031</v>
      </c>
    </row>
    <row r="21" spans="1:15" ht="12.75" customHeight="1" x14ac:dyDescent="0.2">
      <c r="A21" s="70" t="s">
        <v>48</v>
      </c>
      <c r="B21" s="71" t="s">
        <v>16</v>
      </c>
      <c r="C21" s="44">
        <v>49.90209916476627</v>
      </c>
      <c r="D21" s="44">
        <v>0.12010883272430346</v>
      </c>
      <c r="E21" s="44">
        <v>32.34694194933995</v>
      </c>
      <c r="F21" s="44">
        <v>0.53955491878699013</v>
      </c>
      <c r="G21" s="45">
        <v>2.6297079225276626E-3</v>
      </c>
      <c r="H21" s="44">
        <v>4.3843553468364813E-2</v>
      </c>
      <c r="I21" s="45">
        <v>12.872787619238107</v>
      </c>
      <c r="J21" s="45">
        <v>3.9523750768220509</v>
      </c>
      <c r="K21" s="46">
        <v>0.21951920439459421</v>
      </c>
      <c r="L21" s="46" t="s">
        <v>4</v>
      </c>
      <c r="M21" s="49">
        <v>35.256592659628652</v>
      </c>
      <c r="N21" s="49">
        <v>63.454960842521366</v>
      </c>
      <c r="O21" s="49">
        <v>1.2884464978499715</v>
      </c>
    </row>
    <row r="22" spans="1:15" ht="12.75" customHeight="1" x14ac:dyDescent="0.2">
      <c r="A22" s="70" t="s">
        <v>48</v>
      </c>
      <c r="B22" s="71" t="s">
        <v>17</v>
      </c>
      <c r="C22" s="44">
        <v>50.051782482554621</v>
      </c>
      <c r="D22" s="44">
        <v>8.45248663839719E-2</v>
      </c>
      <c r="E22" s="44">
        <v>32.425438040509604</v>
      </c>
      <c r="F22" s="44">
        <v>0.51074604488505337</v>
      </c>
      <c r="G22" s="45">
        <v>2.2440145111891985E-3</v>
      </c>
      <c r="H22" s="44">
        <v>3.928146084079695E-2</v>
      </c>
      <c r="I22" s="45">
        <v>12.822655834586239</v>
      </c>
      <c r="J22" s="45">
        <v>3.8547400104102425</v>
      </c>
      <c r="K22" s="46">
        <v>0.20852641731809068</v>
      </c>
      <c r="L22" s="46" t="s">
        <v>4</v>
      </c>
      <c r="M22" s="49">
        <v>34.797157207132877</v>
      </c>
      <c r="N22" s="49">
        <v>63.964270277108938</v>
      </c>
      <c r="O22" s="49">
        <v>1.2385725157581955</v>
      </c>
    </row>
    <row r="23" spans="1:15" ht="12.75" customHeight="1" x14ac:dyDescent="0.2">
      <c r="A23" s="70" t="s">
        <v>48</v>
      </c>
      <c r="B23" s="71" t="s">
        <v>18</v>
      </c>
      <c r="C23" s="44">
        <v>49.715099195153165</v>
      </c>
      <c r="D23" s="44">
        <v>8.8742750415617203E-2</v>
      </c>
      <c r="E23" s="44">
        <v>32.144995908766816</v>
      </c>
      <c r="F23" s="44">
        <v>0.48719031265127788</v>
      </c>
      <c r="G23" s="45">
        <v>2.3368696668346119E-3</v>
      </c>
      <c r="H23" s="44">
        <v>6.1960084550030617E-2</v>
      </c>
      <c r="I23" s="45">
        <v>12.853106423476232</v>
      </c>
      <c r="J23" s="45">
        <v>4.4004638913147769</v>
      </c>
      <c r="K23" s="46">
        <v>0.24606634339953953</v>
      </c>
      <c r="L23" s="46">
        <v>1.758510585390588E-2</v>
      </c>
      <c r="M23" s="49">
        <v>37.723665955493288</v>
      </c>
      <c r="N23" s="49">
        <v>60.888366446044472</v>
      </c>
      <c r="O23" s="49">
        <v>1.3879675984622455</v>
      </c>
    </row>
    <row r="24" spans="1:15" ht="12.75" customHeight="1" x14ac:dyDescent="0.2">
      <c r="A24" s="70" t="s">
        <v>48</v>
      </c>
      <c r="B24" s="71" t="s">
        <v>19</v>
      </c>
      <c r="C24" s="44">
        <v>49.977651286649504</v>
      </c>
      <c r="D24" s="44">
        <v>8.2801008915371246E-2</v>
      </c>
      <c r="E24" s="44">
        <v>32.18078299826427</v>
      </c>
      <c r="F24" s="44">
        <v>0.53500805755357517</v>
      </c>
      <c r="G24" s="45">
        <v>2.4813375393009022E-3</v>
      </c>
      <c r="H24" s="44">
        <v>4.1196881842826646E-2</v>
      </c>
      <c r="I24" s="45">
        <v>12.886246003207283</v>
      </c>
      <c r="J24" s="45">
        <v>4.0499684529372466</v>
      </c>
      <c r="K24" s="46">
        <v>0.24384612868481756</v>
      </c>
      <c r="L24" s="46">
        <v>1.5222535010972838E-2</v>
      </c>
      <c r="M24" s="49">
        <v>35.741264120717837</v>
      </c>
      <c r="N24" s="49">
        <v>62.842792728576903</v>
      </c>
      <c r="O24" s="49">
        <v>1.4159431507052549</v>
      </c>
    </row>
    <row r="25" spans="1:15" ht="12.75" customHeight="1" x14ac:dyDescent="0.2">
      <c r="A25" s="70" t="s">
        <v>48</v>
      </c>
      <c r="B25" s="71" t="s">
        <v>20</v>
      </c>
      <c r="C25" s="44">
        <v>50.912221827754422</v>
      </c>
      <c r="D25" s="44">
        <v>9.4668488743677032E-2</v>
      </c>
      <c r="E25" s="44">
        <v>31.230700176359765</v>
      </c>
      <c r="F25" s="44">
        <v>0.57042419062216287</v>
      </c>
      <c r="G25" s="45">
        <v>2.593993835741706E-3</v>
      </c>
      <c r="H25" s="44">
        <v>4.3397598352909475E-2</v>
      </c>
      <c r="I25" s="45">
        <v>13.138708659706452</v>
      </c>
      <c r="J25" s="45">
        <v>3.8030755608824212</v>
      </c>
      <c r="K25" s="46">
        <v>0.20407044891354018</v>
      </c>
      <c r="L25" s="46">
        <v>1.5573379308828671E-2</v>
      </c>
      <c r="M25" s="49">
        <v>33.962707833190073</v>
      </c>
      <c r="N25" s="49">
        <v>64.838181798795006</v>
      </c>
      <c r="O25" s="49">
        <v>1.1991103680149187</v>
      </c>
    </row>
    <row r="26" spans="1:15" ht="12.75" customHeight="1" x14ac:dyDescent="0.2">
      <c r="A26" s="70" t="s">
        <v>48</v>
      </c>
      <c r="B26" s="71" t="s">
        <v>21</v>
      </c>
      <c r="C26" s="44">
        <v>51.187720584003458</v>
      </c>
      <c r="D26" s="44">
        <v>9.5477612043431359E-2</v>
      </c>
      <c r="E26" s="44">
        <v>29.458300744895222</v>
      </c>
      <c r="F26" s="44">
        <v>0.58314479375677608</v>
      </c>
      <c r="G26" s="45">
        <v>2.6935376821485757E-3</v>
      </c>
      <c r="H26" s="44">
        <v>8.2187964799230948E-2</v>
      </c>
      <c r="I26" s="45">
        <v>14.19754419585316</v>
      </c>
      <c r="J26" s="45">
        <v>4.1517561145672852</v>
      </c>
      <c r="K26" s="46">
        <v>0.24114579724323632</v>
      </c>
      <c r="L26" s="46">
        <v>1.1219119633098948E-2</v>
      </c>
      <c r="M26" s="49">
        <v>34.154004977217234</v>
      </c>
      <c r="N26" s="49">
        <v>64.540722535085564</v>
      </c>
      <c r="O26" s="49">
        <v>1.3052724876972106</v>
      </c>
    </row>
    <row r="27" spans="1:15" ht="12.75" customHeight="1" x14ac:dyDescent="0.2">
      <c r="A27" s="70" t="s">
        <v>48</v>
      </c>
      <c r="B27" s="71" t="s">
        <v>22</v>
      </c>
      <c r="C27" s="44">
        <v>51.317358165115323</v>
      </c>
      <c r="D27" s="44">
        <v>9.4545607969910975E-2</v>
      </c>
      <c r="E27" s="44">
        <v>30.129517567725522</v>
      </c>
      <c r="F27" s="44">
        <v>0.51676490314781443</v>
      </c>
      <c r="G27" s="45">
        <v>2.2028064705983371E-3</v>
      </c>
      <c r="H27" s="44">
        <v>4.9656551730264994E-2</v>
      </c>
      <c r="I27" s="45">
        <v>13.616169212553991</v>
      </c>
      <c r="J27" s="45">
        <v>4.0374763168332732</v>
      </c>
      <c r="K27" s="46">
        <v>0.23622808708271384</v>
      </c>
      <c r="L27" s="46" t="s">
        <v>4</v>
      </c>
      <c r="M27" s="49">
        <v>34.457680443354363</v>
      </c>
      <c r="N27" s="49">
        <v>64.215782862460799</v>
      </c>
      <c r="O27" s="49">
        <v>1.3265366941848442</v>
      </c>
    </row>
    <row r="28" spans="1:15" ht="12.75" customHeight="1" x14ac:dyDescent="0.2">
      <c r="A28" s="70" t="s">
        <v>48</v>
      </c>
      <c r="B28" s="72" t="s">
        <v>23</v>
      </c>
      <c r="C28" s="49">
        <v>50.63793506941375</v>
      </c>
      <c r="D28" s="49">
        <v>0.11036878089518004</v>
      </c>
      <c r="E28" s="49">
        <v>31.19548659683166</v>
      </c>
      <c r="F28" s="49">
        <v>0.64642231361319813</v>
      </c>
      <c r="G28" s="46">
        <v>2.4432731107621574E-3</v>
      </c>
      <c r="H28" s="49">
        <v>3.05927035204577E-2</v>
      </c>
      <c r="I28" s="46">
        <v>13.240524431062662</v>
      </c>
      <c r="J28" s="46">
        <v>3.9265450310173895</v>
      </c>
      <c r="K28" s="46">
        <v>0.20959723306795369</v>
      </c>
      <c r="L28" s="46" t="s">
        <v>4</v>
      </c>
      <c r="M28" s="49">
        <v>34.50037032780714</v>
      </c>
      <c r="N28" s="49">
        <v>64.287886997716441</v>
      </c>
      <c r="O28" s="49">
        <v>1.2117426744764082</v>
      </c>
    </row>
    <row r="29" spans="1:15" ht="12.75" customHeight="1" x14ac:dyDescent="0.2">
      <c r="A29" s="70" t="s">
        <v>48</v>
      </c>
      <c r="B29" s="72" t="s">
        <v>24</v>
      </c>
      <c r="C29" s="49">
        <v>50.551931229356839</v>
      </c>
      <c r="D29" s="49">
        <v>8.5782628956354023E-2</v>
      </c>
      <c r="E29" s="49">
        <v>31.953450952555727</v>
      </c>
      <c r="F29" s="49">
        <v>0.55618207648887275</v>
      </c>
      <c r="G29" s="46">
        <v>1.6960980524123705E-3</v>
      </c>
      <c r="H29" s="49">
        <v>3.2374163293621909E-2</v>
      </c>
      <c r="I29" s="46">
        <v>12.692474985963695</v>
      </c>
      <c r="J29" s="46">
        <v>3.9100782007210593</v>
      </c>
      <c r="K29" s="46">
        <v>0.215831584473373</v>
      </c>
      <c r="L29" s="46">
        <v>1.0145214688326973E-2</v>
      </c>
      <c r="M29" s="49">
        <v>35.334317097476095</v>
      </c>
      <c r="N29" s="49">
        <v>63.382354100663882</v>
      </c>
      <c r="O29" s="49">
        <v>1.2833288018600217</v>
      </c>
    </row>
    <row r="30" spans="1:15" ht="12.75" customHeight="1" x14ac:dyDescent="0.2">
      <c r="A30" s="70" t="s">
        <v>48</v>
      </c>
      <c r="B30" s="72" t="s">
        <v>25</v>
      </c>
      <c r="C30" s="49">
        <v>50.375040142830073</v>
      </c>
      <c r="D30" s="49">
        <v>8.6484232948873779E-2</v>
      </c>
      <c r="E30" s="49">
        <v>30.613533118824982</v>
      </c>
      <c r="F30" s="49">
        <v>0.57182673918485383</v>
      </c>
      <c r="G30" s="46">
        <v>1.7455984842760675E-3</v>
      </c>
      <c r="H30" s="49">
        <v>3.2567580707615403E-2</v>
      </c>
      <c r="I30" s="46">
        <v>13.902567751915518</v>
      </c>
      <c r="J30" s="46">
        <v>4.1805012503282324</v>
      </c>
      <c r="K30" s="46">
        <v>0.23573031232866429</v>
      </c>
      <c r="L30" s="46" t="s">
        <v>4</v>
      </c>
      <c r="M30" s="49">
        <v>34.784857554950534</v>
      </c>
      <c r="N30" s="49">
        <v>63.924550391933209</v>
      </c>
      <c r="O30" s="49">
        <v>1.2905920531162551</v>
      </c>
    </row>
    <row r="31" spans="1:15" ht="12.75" customHeight="1" x14ac:dyDescent="0.2">
      <c r="A31" s="70" t="s">
        <v>48</v>
      </c>
      <c r="B31" s="72" t="s">
        <v>26</v>
      </c>
      <c r="C31" s="49">
        <v>49.580233251107146</v>
      </c>
      <c r="D31" s="49">
        <v>7.6785198310236377E-2</v>
      </c>
      <c r="E31" s="49">
        <v>32.286446030390316</v>
      </c>
      <c r="F31" s="49">
        <v>0.56316153444724881</v>
      </c>
      <c r="G31" s="46">
        <v>1.7747822045900993E-3</v>
      </c>
      <c r="H31" s="49">
        <v>5.4351357033275233E-2</v>
      </c>
      <c r="I31" s="46">
        <v>13.297016149786533</v>
      </c>
      <c r="J31" s="46">
        <v>3.9190656997642166</v>
      </c>
      <c r="K31" s="46">
        <v>0.22116373022980038</v>
      </c>
      <c r="L31" s="46" t="s">
        <v>4</v>
      </c>
      <c r="M31" s="49">
        <v>34.340066704139211</v>
      </c>
      <c r="N31" s="49">
        <v>64.384833488894316</v>
      </c>
      <c r="O31" s="49">
        <v>1.275099806966457</v>
      </c>
    </row>
    <row r="32" spans="1:15" ht="12.75" customHeight="1" x14ac:dyDescent="0.2">
      <c r="A32" s="70" t="s">
        <v>48</v>
      </c>
      <c r="B32" s="72" t="s">
        <v>27</v>
      </c>
      <c r="C32" s="49">
        <v>49.467824953267005</v>
      </c>
      <c r="D32" s="49">
        <v>7.7351694536985496E-2</v>
      </c>
      <c r="E32" s="49">
        <v>31.601166993502154</v>
      </c>
      <c r="F32" s="49">
        <v>0.55144078567949728</v>
      </c>
      <c r="G32" s="46">
        <v>2.1448281353735926E-3</v>
      </c>
      <c r="H32" s="49">
        <v>4.4875363241949059E-2</v>
      </c>
      <c r="I32" s="46">
        <v>14.236025897240632</v>
      </c>
      <c r="J32" s="46">
        <v>3.8185994073597871</v>
      </c>
      <c r="K32" s="46">
        <v>0.20056299518889328</v>
      </c>
      <c r="L32" s="46" t="s">
        <v>4</v>
      </c>
      <c r="M32" s="49">
        <v>32.313385785701641</v>
      </c>
      <c r="N32" s="49">
        <v>66.56990305797035</v>
      </c>
      <c r="O32" s="49">
        <v>1.1167111563280268</v>
      </c>
    </row>
    <row r="33" spans="1:15" ht="12.75" customHeight="1" x14ac:dyDescent="0.2">
      <c r="A33" s="70" t="s">
        <v>48</v>
      </c>
      <c r="B33" s="72" t="s">
        <v>28</v>
      </c>
      <c r="C33" s="49">
        <v>50.49285961088453</v>
      </c>
      <c r="D33" s="49">
        <v>7.8777038198384566E-2</v>
      </c>
      <c r="E33" s="49">
        <v>30.709028499283558</v>
      </c>
      <c r="F33" s="49">
        <v>0.50811624958676027</v>
      </c>
      <c r="G33" s="46">
        <v>2.1061335860133681E-3</v>
      </c>
      <c r="H33" s="49">
        <v>4.455730347055064E-2</v>
      </c>
      <c r="I33" s="46">
        <v>13.939708495743321</v>
      </c>
      <c r="J33" s="46">
        <v>3.998886055102397</v>
      </c>
      <c r="K33" s="46">
        <v>0.22595473748900433</v>
      </c>
      <c r="L33" s="46" t="s">
        <v>4</v>
      </c>
      <c r="M33" s="49">
        <v>33.744049364435334</v>
      </c>
      <c r="N33" s="49">
        <v>65.00139102102159</v>
      </c>
      <c r="O33" s="49">
        <v>1.2545596145430595</v>
      </c>
    </row>
    <row r="34" spans="1:15" ht="12.75" customHeight="1" x14ac:dyDescent="0.2">
      <c r="A34" s="70" t="s">
        <v>48</v>
      </c>
      <c r="B34" s="72" t="s">
        <v>29</v>
      </c>
      <c r="C34" s="49">
        <v>50.045631890678735</v>
      </c>
      <c r="D34" s="49">
        <v>8.5137251934407812E-2</v>
      </c>
      <c r="E34" s="49">
        <v>30.673286074129486</v>
      </c>
      <c r="F34" s="49">
        <v>0.5580873100874959</v>
      </c>
      <c r="G34" s="46">
        <v>1.9239045787698356E-3</v>
      </c>
      <c r="H34" s="49">
        <v>3.0913323552738119E-2</v>
      </c>
      <c r="I34" s="46">
        <v>14.298251206145038</v>
      </c>
      <c r="J34" s="46">
        <v>4.062010060223586</v>
      </c>
      <c r="K34" s="46">
        <v>0.24476330316217815</v>
      </c>
      <c r="L34" s="46" t="s">
        <v>4</v>
      </c>
      <c r="M34" s="49">
        <v>33.503128179767309</v>
      </c>
      <c r="N34" s="49">
        <v>65.168552916907515</v>
      </c>
      <c r="O34" s="49">
        <v>1.328318903325147</v>
      </c>
    </row>
    <row r="35" spans="1:15" ht="12.75" customHeight="1" x14ac:dyDescent="0.2">
      <c r="A35" s="70" t="s">
        <v>48</v>
      </c>
      <c r="B35" s="72" t="s">
        <v>30</v>
      </c>
      <c r="C35" s="49">
        <v>49.583578738084881</v>
      </c>
      <c r="D35" s="49">
        <v>0.10003710453870895</v>
      </c>
      <c r="E35" s="49">
        <v>32.466397783205714</v>
      </c>
      <c r="F35" s="49">
        <v>0.55500513187912948</v>
      </c>
      <c r="G35" s="46">
        <v>2.7592215811099875E-3</v>
      </c>
      <c r="H35" s="49">
        <v>6.6999316789602456E-2</v>
      </c>
      <c r="I35" s="46">
        <v>13.179820543251653</v>
      </c>
      <c r="J35" s="46">
        <v>3.8301665920780796</v>
      </c>
      <c r="K35" s="46">
        <v>0.21515994866373678</v>
      </c>
      <c r="L35" s="46" t="s">
        <v>4</v>
      </c>
      <c r="M35" s="49">
        <v>34.031089145934168</v>
      </c>
      <c r="N35" s="49">
        <v>64.711053769557452</v>
      </c>
      <c r="O35" s="49">
        <v>1.2578570845083841</v>
      </c>
    </row>
    <row r="36" spans="1:15" ht="12.75" customHeight="1" x14ac:dyDescent="0.2">
      <c r="A36" s="70" t="s">
        <v>48</v>
      </c>
      <c r="B36" s="72" t="s">
        <v>31</v>
      </c>
      <c r="C36" s="49">
        <v>49.547870346913676</v>
      </c>
      <c r="D36" s="49">
        <v>8.8568633817870834E-2</v>
      </c>
      <c r="E36" s="49">
        <v>32.433180238761949</v>
      </c>
      <c r="F36" s="49">
        <v>0.50343242979464831</v>
      </c>
      <c r="G36" s="46">
        <v>1.8945645948988091E-3</v>
      </c>
      <c r="H36" s="49">
        <v>3.4289450654034596E-2</v>
      </c>
      <c r="I36" s="46">
        <v>13.542958185747084</v>
      </c>
      <c r="J36" s="46">
        <v>3.6010861482468894</v>
      </c>
      <c r="K36" s="46">
        <v>0.24663667015231011</v>
      </c>
      <c r="L36" s="46" t="s">
        <v>4</v>
      </c>
      <c r="M36" s="49">
        <v>32.017609517431723</v>
      </c>
      <c r="N36" s="49">
        <v>66.539528719653802</v>
      </c>
      <c r="O36" s="49">
        <v>1.442861762914478</v>
      </c>
    </row>
    <row r="37" spans="1:15" ht="12.75" customHeight="1" x14ac:dyDescent="0.2">
      <c r="A37" s="70" t="s">
        <v>48</v>
      </c>
      <c r="B37" s="72" t="s">
        <v>32</v>
      </c>
      <c r="C37" s="49">
        <v>48.706927690017302</v>
      </c>
      <c r="D37" s="49">
        <v>0.10945416192094826</v>
      </c>
      <c r="E37" s="49">
        <v>32.291967111159515</v>
      </c>
      <c r="F37" s="49">
        <v>0.43622818976425315</v>
      </c>
      <c r="G37" s="46">
        <v>2.0333519309461644E-3</v>
      </c>
      <c r="H37" s="49">
        <v>4.3843649637293688E-2</v>
      </c>
      <c r="I37" s="46">
        <v>13.970361760034441</v>
      </c>
      <c r="J37" s="46">
        <v>4.1914288613506567</v>
      </c>
      <c r="K37" s="46">
        <v>0.24771538921406205</v>
      </c>
      <c r="L37" s="46" t="s">
        <v>4</v>
      </c>
      <c r="M37" s="49">
        <v>34.713234464445968</v>
      </c>
      <c r="N37" s="49">
        <v>63.936877794541211</v>
      </c>
      <c r="O37" s="49">
        <v>1.3498877410128298</v>
      </c>
    </row>
    <row r="38" spans="1:15" ht="15" customHeight="1" x14ac:dyDescent="0.2">
      <c r="A38" s="70" t="s">
        <v>48</v>
      </c>
      <c r="B38" s="72" t="s">
        <v>33</v>
      </c>
      <c r="C38" s="49">
        <v>48.5673441156856</v>
      </c>
      <c r="D38" s="49">
        <v>8.5373839751653649E-2</v>
      </c>
      <c r="E38" s="49">
        <v>33.295342153517673</v>
      </c>
      <c r="F38" s="49">
        <v>0.53539281152480866</v>
      </c>
      <c r="G38" s="46">
        <v>1.8777132121055831E-3</v>
      </c>
      <c r="H38" s="49">
        <v>3.786849416389941E-2</v>
      </c>
      <c r="I38" s="46">
        <v>13.641702601245139</v>
      </c>
      <c r="J38" s="46">
        <v>3.6383328510382578</v>
      </c>
      <c r="K38" s="46">
        <v>0.19674673683797686</v>
      </c>
      <c r="L38" s="46">
        <v>9.9158687509164727E-3</v>
      </c>
      <c r="M38" s="49">
        <v>32.180004457129563</v>
      </c>
      <c r="N38" s="49">
        <v>66.675002379378711</v>
      </c>
      <c r="O38" s="49">
        <v>1.1449931634917208</v>
      </c>
    </row>
    <row r="39" spans="1:15" ht="15" customHeight="1" x14ac:dyDescent="0.2">
      <c r="A39" s="70" t="s">
        <v>48</v>
      </c>
      <c r="B39" s="72" t="s">
        <v>34</v>
      </c>
      <c r="C39" s="49">
        <v>48.7942334765984</v>
      </c>
      <c r="D39" s="49">
        <v>9.469694877916375E-2</v>
      </c>
      <c r="E39" s="49">
        <v>32.028969558392994</v>
      </c>
      <c r="F39" s="49">
        <v>0.54201466324382108</v>
      </c>
      <c r="G39" s="46">
        <v>1.9652758403321435E-3</v>
      </c>
      <c r="H39" s="49">
        <v>3.8765603723077274E-2</v>
      </c>
      <c r="I39" s="46">
        <v>14.451879235992124</v>
      </c>
      <c r="J39" s="46">
        <v>3.823125926515949</v>
      </c>
      <c r="K39" s="46">
        <v>0.2242173874190882</v>
      </c>
      <c r="L39" s="46" t="s">
        <v>4</v>
      </c>
      <c r="M39" s="49">
        <v>31.974589976209995</v>
      </c>
      <c r="N39" s="49">
        <v>66.791545856050192</v>
      </c>
      <c r="O39" s="49">
        <v>1.2338641677397939</v>
      </c>
    </row>
    <row r="40" spans="1:15" ht="15" customHeight="1" x14ac:dyDescent="0.2">
      <c r="A40" s="70" t="s">
        <v>48</v>
      </c>
      <c r="B40" s="72" t="s">
        <v>35</v>
      </c>
      <c r="C40" s="49">
        <v>49.700570943939056</v>
      </c>
      <c r="D40" s="49">
        <v>9.482294292126596E-2</v>
      </c>
      <c r="E40" s="49">
        <v>31.822730220901128</v>
      </c>
      <c r="F40" s="49">
        <v>0.53477860486369999</v>
      </c>
      <c r="G40" s="46">
        <v>2.2223179241304689E-3</v>
      </c>
      <c r="H40" s="49">
        <v>4.3497463851428816E-2</v>
      </c>
      <c r="I40" s="46">
        <v>13.877004058532796</v>
      </c>
      <c r="J40" s="46">
        <v>3.6996475151833166</v>
      </c>
      <c r="K40" s="46">
        <v>0.22467036069538771</v>
      </c>
      <c r="L40" s="46" t="s">
        <v>4</v>
      </c>
      <c r="M40" s="49">
        <v>32.12641119611235</v>
      </c>
      <c r="N40" s="49">
        <v>66.589901248069211</v>
      </c>
      <c r="O40" s="49">
        <v>1.2836875558184233</v>
      </c>
    </row>
    <row r="41" spans="1:15" ht="15" customHeight="1" x14ac:dyDescent="0.2">
      <c r="A41" s="70" t="s">
        <v>48</v>
      </c>
      <c r="B41" s="72" t="s">
        <v>36</v>
      </c>
      <c r="C41" s="49">
        <v>49.513789557945849</v>
      </c>
      <c r="D41" s="49">
        <v>8.7211528929866014E-2</v>
      </c>
      <c r="E41" s="49">
        <v>32.464762767539867</v>
      </c>
      <c r="F41" s="49">
        <v>0.5496698516249916</v>
      </c>
      <c r="G41" s="46">
        <v>2.0435868620856724E-3</v>
      </c>
      <c r="H41" s="49">
        <v>3.4287041873209807E-2</v>
      </c>
      <c r="I41" s="46">
        <v>13.276420057475963</v>
      </c>
      <c r="J41" s="46">
        <v>3.8473781696698786</v>
      </c>
      <c r="K41" s="46">
        <v>0.22441180430947805</v>
      </c>
      <c r="L41" s="46">
        <v>1.2711470113465016E-2</v>
      </c>
      <c r="M41" s="49">
        <v>33.952693624844542</v>
      </c>
      <c r="N41" s="49">
        <v>64.744239397318211</v>
      </c>
      <c r="O41" s="49">
        <v>1.3030669778372403</v>
      </c>
    </row>
    <row r="42" spans="1:15" ht="15" customHeight="1" x14ac:dyDescent="0.2">
      <c r="A42" s="70" t="s">
        <v>48</v>
      </c>
      <c r="B42" s="72" t="s">
        <v>37</v>
      </c>
      <c r="C42" s="49">
        <v>52.901290842251811</v>
      </c>
      <c r="D42" s="49">
        <v>9.1511849560835787E-2</v>
      </c>
      <c r="E42" s="49">
        <v>29.42788988066291</v>
      </c>
      <c r="F42" s="49">
        <v>0.52655686905550259</v>
      </c>
      <c r="G42" s="46">
        <v>4.8046257755882489E-3</v>
      </c>
      <c r="H42" s="49">
        <v>8.587929557604522E-2</v>
      </c>
      <c r="I42" s="46">
        <v>11.408553621184232</v>
      </c>
      <c r="J42" s="46">
        <v>5.3686684423902227</v>
      </c>
      <c r="K42" s="46">
        <v>0.18485244576102758</v>
      </c>
      <c r="L42" s="46">
        <v>4.0045389788113749E-2</v>
      </c>
      <c r="M42" s="49">
        <v>45.517778139841219</v>
      </c>
      <c r="N42" s="49">
        <v>53.451001793489048</v>
      </c>
      <c r="O42" s="49">
        <v>1.0312200666697293</v>
      </c>
    </row>
    <row r="43" spans="1:15" ht="15" customHeight="1" x14ac:dyDescent="0.2">
      <c r="A43" s="70" t="s">
        <v>48</v>
      </c>
      <c r="B43" s="72" t="s">
        <v>38</v>
      </c>
      <c r="C43" s="49">
        <v>53.454433641180351</v>
      </c>
      <c r="D43" s="49">
        <v>0.10145787787331938</v>
      </c>
      <c r="E43" s="49">
        <v>29.318789849003217</v>
      </c>
      <c r="F43" s="49">
        <v>0.62886844544124276</v>
      </c>
      <c r="G43" s="46">
        <v>5.9161325097067969E-3</v>
      </c>
      <c r="H43" s="49">
        <v>0.10211401324433063</v>
      </c>
      <c r="I43" s="46">
        <v>10.957888989051563</v>
      </c>
      <c r="J43" s="46">
        <v>5.1870703904061601</v>
      </c>
      <c r="K43" s="46">
        <v>0.24345802429191696</v>
      </c>
      <c r="L43" s="46">
        <v>3.4676689705767372E-2</v>
      </c>
      <c r="M43" s="49">
        <v>45.490287470081817</v>
      </c>
      <c r="N43" s="49">
        <v>53.104854893746733</v>
      </c>
      <c r="O43" s="49">
        <v>1.4048576361714507</v>
      </c>
    </row>
    <row r="44" spans="1:15" ht="15" customHeight="1" x14ac:dyDescent="0.2">
      <c r="A44" s="70" t="s">
        <v>48</v>
      </c>
      <c r="B44" s="72" t="s">
        <v>39</v>
      </c>
      <c r="C44" s="49">
        <v>53.217353298665557</v>
      </c>
      <c r="D44" s="49">
        <v>9.2049608464225385E-2</v>
      </c>
      <c r="E44" s="49">
        <v>29.619300333343883</v>
      </c>
      <c r="F44" s="49">
        <v>0.56792247549825225</v>
      </c>
      <c r="G44" s="46">
        <v>7.5254328722535041E-2</v>
      </c>
      <c r="H44" s="49">
        <v>8.2904178894400729E-2</v>
      </c>
      <c r="I44" s="46">
        <v>10.701711574097143</v>
      </c>
      <c r="J44" s="46">
        <v>5.4502837341458719</v>
      </c>
      <c r="K44" s="46">
        <v>0.19321597562945853</v>
      </c>
      <c r="L44" s="46">
        <v>1.6609493760609308E-2</v>
      </c>
      <c r="M44" s="49">
        <v>47.430147335551645</v>
      </c>
      <c r="N44" s="49">
        <v>51.463508937484512</v>
      </c>
      <c r="O44" s="49">
        <v>1.106343726963839</v>
      </c>
    </row>
    <row r="45" spans="1:15" ht="15" customHeight="1" x14ac:dyDescent="0.2">
      <c r="A45" s="70" t="s">
        <v>48</v>
      </c>
      <c r="B45" s="72" t="s">
        <v>40</v>
      </c>
      <c r="C45" s="49">
        <v>51.884322615356879</v>
      </c>
      <c r="D45" s="49">
        <v>7.9975608601476914E-2</v>
      </c>
      <c r="E45" s="49">
        <v>30.492779630385304</v>
      </c>
      <c r="F45" s="49">
        <v>0.46974484211209661</v>
      </c>
      <c r="G45" s="46">
        <v>8.0619525118401456E-3</v>
      </c>
      <c r="H45" s="49">
        <v>7.3642980601419578E-2</v>
      </c>
      <c r="I45" s="46">
        <v>11.388296991042788</v>
      </c>
      <c r="J45" s="46">
        <v>5.4068412312916108</v>
      </c>
      <c r="K45" s="46">
        <v>0.19633411782734042</v>
      </c>
      <c r="L45" s="46" t="s">
        <v>4</v>
      </c>
      <c r="M45" s="49">
        <v>45.707595169921795</v>
      </c>
      <c r="N45" s="49">
        <v>53.200330461874543</v>
      </c>
      <c r="O45" s="49">
        <v>1.0920743682036584</v>
      </c>
    </row>
    <row r="46" spans="1:15" ht="15" customHeight="1" x14ac:dyDescent="0.2">
      <c r="A46" s="70" t="s">
        <v>48</v>
      </c>
      <c r="B46" s="72" t="s">
        <v>41</v>
      </c>
      <c r="C46" s="49">
        <v>52.580430549597338</v>
      </c>
      <c r="D46" s="49">
        <v>8.8654439810477298E-2</v>
      </c>
      <c r="E46" s="49">
        <v>29.902205768607569</v>
      </c>
      <c r="F46" s="49">
        <v>0.57004490649367778</v>
      </c>
      <c r="G46" s="46">
        <v>7.6509182075111199E-3</v>
      </c>
      <c r="H46" s="49">
        <v>7.47888954270918E-2</v>
      </c>
      <c r="I46" s="46">
        <v>11.363770242904531</v>
      </c>
      <c r="J46" s="46">
        <v>5.1993851874269126</v>
      </c>
      <c r="K46" s="46">
        <v>0.21305839925201264</v>
      </c>
      <c r="L46" s="46" t="s">
        <v>4</v>
      </c>
      <c r="M46" s="49">
        <v>44.748254130429359</v>
      </c>
      <c r="N46" s="49">
        <v>54.045226089144528</v>
      </c>
      <c r="O46" s="49">
        <v>1.2065197804260981</v>
      </c>
    </row>
    <row r="47" spans="1:15" ht="15" customHeight="1" x14ac:dyDescent="0.2">
      <c r="A47" s="70" t="s">
        <v>48</v>
      </c>
      <c r="B47" s="72" t="s">
        <v>42</v>
      </c>
      <c r="C47" s="49">
        <v>52.955473080167394</v>
      </c>
      <c r="D47" s="49">
        <v>7.7770929104791359E-2</v>
      </c>
      <c r="E47" s="49">
        <v>28.856074901738538</v>
      </c>
      <c r="F47" s="49">
        <v>0.51220590062945937</v>
      </c>
      <c r="G47" s="46">
        <v>1.2791175834488071E-2</v>
      </c>
      <c r="H47" s="49">
        <v>7.5166391684439546E-2</v>
      </c>
      <c r="I47" s="46">
        <v>12.218888528628996</v>
      </c>
      <c r="J47" s="46">
        <v>5.0978985512239676</v>
      </c>
      <c r="K47" s="46">
        <v>0.19373163738526197</v>
      </c>
      <c r="L47" s="46">
        <v>1.637291389077233E-2</v>
      </c>
      <c r="M47" s="49">
        <v>42.562199139095853</v>
      </c>
      <c r="N47" s="49">
        <v>56.373547321735821</v>
      </c>
      <c r="O47" s="49">
        <v>1.0642535391683352</v>
      </c>
    </row>
    <row r="48" spans="1:15" ht="15" customHeight="1" x14ac:dyDescent="0.2">
      <c r="A48" s="70" t="s">
        <v>48</v>
      </c>
      <c r="B48" s="72" t="s">
        <v>43</v>
      </c>
      <c r="C48" s="49">
        <v>52.137877787809607</v>
      </c>
      <c r="D48" s="49">
        <v>8.1109604707032254E-2</v>
      </c>
      <c r="E48" s="49">
        <v>29.894928600294978</v>
      </c>
      <c r="F48" s="49">
        <v>0.52045129951774505</v>
      </c>
      <c r="G48" s="46">
        <v>5.4853287021675388E-3</v>
      </c>
      <c r="H48" s="49">
        <v>0.11443017977687713</v>
      </c>
      <c r="I48" s="46">
        <v>11.513166123387149</v>
      </c>
      <c r="J48" s="46">
        <v>5.5439198740041054</v>
      </c>
      <c r="K48" s="46">
        <v>0.18862296053690447</v>
      </c>
      <c r="L48" s="46">
        <v>1.6609493119275329E-2</v>
      </c>
      <c r="M48" s="49">
        <v>46.08334052023536</v>
      </c>
      <c r="N48" s="49">
        <v>52.885007422375452</v>
      </c>
      <c r="O48" s="49">
        <v>1.031652057389199</v>
      </c>
    </row>
    <row r="49" spans="1:16" ht="15" customHeight="1" x14ac:dyDescent="0.2">
      <c r="A49" s="70" t="s">
        <v>48</v>
      </c>
      <c r="B49" s="72" t="s">
        <v>44</v>
      </c>
      <c r="C49" s="49">
        <v>52.456650209643243</v>
      </c>
      <c r="D49" s="49">
        <v>7.7820208022086584E-2</v>
      </c>
      <c r="E49" s="49">
        <v>30.015694879703609</v>
      </c>
      <c r="F49" s="49">
        <v>0.58081365294482057</v>
      </c>
      <c r="G49" s="46">
        <v>6.1332906389570344E-3</v>
      </c>
      <c r="H49" s="49">
        <v>9.8728953866190627E-2</v>
      </c>
      <c r="I49" s="46">
        <v>11.197624246474009</v>
      </c>
      <c r="J49" s="46">
        <v>5.3722806572516344</v>
      </c>
      <c r="K49" s="46">
        <v>0.19425580166788797</v>
      </c>
      <c r="L49" s="46">
        <v>2.0294197606306696E-2</v>
      </c>
      <c r="M49" s="49">
        <v>45.96445411242501</v>
      </c>
      <c r="N49" s="49">
        <v>52.94196957269989</v>
      </c>
      <c r="O49" s="49">
        <v>1.0935763148750937</v>
      </c>
    </row>
    <row r="50" spans="1:16" ht="15" customHeight="1" x14ac:dyDescent="0.2">
      <c r="A50" s="70" t="s">
        <v>48</v>
      </c>
      <c r="B50" s="72" t="s">
        <v>45</v>
      </c>
      <c r="C50" s="49">
        <v>52.208820342770721</v>
      </c>
      <c r="D50" s="49">
        <v>8.2606056773700559E-2</v>
      </c>
      <c r="E50" s="49">
        <v>29.217025092245123</v>
      </c>
      <c r="F50" s="49">
        <v>0.54099105881216236</v>
      </c>
      <c r="G50" s="46">
        <v>4.8854992829135907E-3</v>
      </c>
      <c r="H50" s="49">
        <v>9.2530946285783539E-2</v>
      </c>
      <c r="I50" s="46">
        <v>12.210141805193871</v>
      </c>
      <c r="J50" s="46">
        <v>5.459896531482487</v>
      </c>
      <c r="K50" s="46">
        <v>0.18309888230503796</v>
      </c>
      <c r="L50" s="46">
        <v>2.1896239284364093E-2</v>
      </c>
      <c r="M50" s="49">
        <v>44.289680290758419</v>
      </c>
      <c r="N50" s="49">
        <v>54.733047589078573</v>
      </c>
      <c r="O50" s="49">
        <v>0.97727212016299991</v>
      </c>
    </row>
    <row r="51" spans="1:16" ht="15" customHeight="1" x14ac:dyDescent="0.2">
      <c r="A51" s="70" t="s">
        <v>48</v>
      </c>
      <c r="B51" s="72" t="s">
        <v>46</v>
      </c>
      <c r="C51" s="49">
        <v>53.153040737290667</v>
      </c>
      <c r="D51" s="49">
        <v>8.2571938885061716E-2</v>
      </c>
      <c r="E51" s="49">
        <v>29.392653666430846</v>
      </c>
      <c r="F51" s="49">
        <v>0.58222820778779738</v>
      </c>
      <c r="G51" s="46">
        <v>6.1026033536176914E-3</v>
      </c>
      <c r="H51" s="49">
        <v>0.19770150999204533</v>
      </c>
      <c r="I51" s="46">
        <v>10.852956391435223</v>
      </c>
      <c r="J51" s="46">
        <v>5.494196116854166</v>
      </c>
      <c r="K51" s="46">
        <v>0.23853478046211388</v>
      </c>
      <c r="L51" s="46">
        <v>1.8870391421062834E-2</v>
      </c>
      <c r="M51" s="49">
        <v>47.166597871836252</v>
      </c>
      <c r="N51" s="49">
        <v>51.486010671238766</v>
      </c>
      <c r="O51" s="49">
        <v>1.3473914569249921</v>
      </c>
    </row>
    <row r="52" spans="1:16" ht="15" customHeight="1" x14ac:dyDescent="0.2">
      <c r="A52" s="70" t="s">
        <v>48</v>
      </c>
      <c r="B52" s="72" t="s">
        <v>47</v>
      </c>
      <c r="C52" s="49">
        <v>53.011236472558487</v>
      </c>
      <c r="D52" s="49">
        <v>0.10361787648987858</v>
      </c>
      <c r="E52" s="49">
        <v>29.077031995085072</v>
      </c>
      <c r="F52" s="49">
        <v>0.55622505083457785</v>
      </c>
      <c r="G52" s="46">
        <v>7.2525226030282436E-3</v>
      </c>
      <c r="H52" s="49">
        <v>0.16087695752922249</v>
      </c>
      <c r="I52" s="46">
        <v>11.868531617555087</v>
      </c>
      <c r="J52" s="46">
        <v>5.0175928925528588</v>
      </c>
      <c r="K52" s="46">
        <v>0.19762071014555344</v>
      </c>
      <c r="L52" s="46">
        <v>1.808648579854228E-2</v>
      </c>
      <c r="M52" s="49">
        <v>42.862797292633921</v>
      </c>
      <c r="N52" s="49">
        <v>56.026419698698135</v>
      </c>
      <c r="O52" s="49">
        <v>1.110783008667936</v>
      </c>
    </row>
    <row r="53" spans="1:16" ht="15" customHeight="1" x14ac:dyDescent="0.2">
      <c r="A53" s="70"/>
      <c r="B53" s="72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9"/>
      <c r="N53" s="49"/>
      <c r="O53" s="49"/>
    </row>
    <row r="54" spans="1:16" ht="15" customHeight="1" x14ac:dyDescent="0.2">
      <c r="A54" s="70" t="s">
        <v>49</v>
      </c>
      <c r="B54" s="72" t="s">
        <v>72</v>
      </c>
      <c r="C54" s="49">
        <v>47.417118875930107</v>
      </c>
      <c r="D54" s="49">
        <v>8.0814559575753453E-2</v>
      </c>
      <c r="E54" s="49">
        <v>33.443976111307634</v>
      </c>
      <c r="F54" s="49">
        <v>0.5628226677191106</v>
      </c>
      <c r="G54" s="46">
        <v>4.717485523348562E-3</v>
      </c>
      <c r="H54" s="49">
        <v>7.6374234026362578E-2</v>
      </c>
      <c r="I54" s="46">
        <v>15.769522391595256</v>
      </c>
      <c r="J54" s="46">
        <v>2.6209666653611263</v>
      </c>
      <c r="K54" s="46">
        <v>9.3735406422858339E-2</v>
      </c>
      <c r="L54" s="46">
        <v>1.0770768535993729E-2</v>
      </c>
      <c r="M54" s="49">
        <v>22.997232046249401</v>
      </c>
      <c r="N54" s="49">
        <v>76.46160330345414</v>
      </c>
      <c r="O54" s="49">
        <v>0.54116465029646232</v>
      </c>
    </row>
    <row r="55" spans="1:16" ht="15" customHeight="1" x14ac:dyDescent="0.2">
      <c r="A55" s="70" t="s">
        <v>49</v>
      </c>
      <c r="B55" s="72" t="s">
        <v>73</v>
      </c>
      <c r="C55" s="49">
        <v>47.846469067250865</v>
      </c>
      <c r="D55" s="49">
        <v>9.3371305299276688E-2</v>
      </c>
      <c r="E55" s="49">
        <v>33.727096878252034</v>
      </c>
      <c r="F55" s="49">
        <v>0.55945355268059116</v>
      </c>
      <c r="G55" s="46">
        <v>5.704725084911464E-3</v>
      </c>
      <c r="H55" s="49">
        <v>8.6856902371441488E-2</v>
      </c>
      <c r="I55" s="46">
        <v>15.073106085715771</v>
      </c>
      <c r="J55" s="46">
        <v>2.5996107926664727</v>
      </c>
      <c r="K55" s="46">
        <v>9.1207807319305709E-2</v>
      </c>
      <c r="L55" s="46" t="s">
        <v>4</v>
      </c>
      <c r="M55" s="49">
        <v>23.656438259083078</v>
      </c>
      <c r="N55" s="49">
        <v>75.797445962254329</v>
      </c>
      <c r="O55" s="49">
        <v>0.54611577866259209</v>
      </c>
    </row>
    <row r="56" spans="1:16" ht="15" customHeight="1" x14ac:dyDescent="0.2">
      <c r="A56" s="70" t="s">
        <v>49</v>
      </c>
      <c r="B56" s="73" t="s">
        <v>74</v>
      </c>
      <c r="C56" s="50">
        <v>47.704068911968662</v>
      </c>
      <c r="D56" s="50">
        <v>6.4385320703199689E-2</v>
      </c>
      <c r="E56" s="50">
        <v>33.471177646137029</v>
      </c>
      <c r="F56" s="50">
        <v>0.44064331473001117</v>
      </c>
      <c r="G56" s="51">
        <v>3.1963769525892144E-3</v>
      </c>
      <c r="H56" s="50">
        <v>4.2632872981587543E-2</v>
      </c>
      <c r="I56" s="51">
        <v>15.859988063449897</v>
      </c>
      <c r="J56" s="51">
        <v>2.3929640861785622</v>
      </c>
      <c r="K56" s="51">
        <v>7.507163404135421E-2</v>
      </c>
      <c r="L56" s="51" t="s">
        <v>4</v>
      </c>
      <c r="M56" s="49">
        <v>21.353192065580984</v>
      </c>
      <c r="N56" s="49">
        <v>78.20603575184866</v>
      </c>
      <c r="O56" s="49">
        <v>0.44077218257035117</v>
      </c>
    </row>
    <row r="57" spans="1:16" ht="15" customHeight="1" x14ac:dyDescent="0.2">
      <c r="A57" s="70" t="s">
        <v>49</v>
      </c>
      <c r="B57" s="73" t="s">
        <v>75</v>
      </c>
      <c r="C57" s="50">
        <v>48.929779851623699</v>
      </c>
      <c r="D57" s="50">
        <v>6.5786853179293892E-2</v>
      </c>
      <c r="E57" s="50">
        <v>32.952380125238115</v>
      </c>
      <c r="F57" s="50">
        <v>0.40191999603300321</v>
      </c>
      <c r="G57" s="51">
        <v>3.4642524522994541E-3</v>
      </c>
      <c r="H57" s="50">
        <v>5.5924969674362834E-2</v>
      </c>
      <c r="I57" s="51">
        <v>15.224163843001341</v>
      </c>
      <c r="J57" s="51">
        <v>2.3603458664714161</v>
      </c>
      <c r="K57" s="51">
        <v>6.8156774692587296E-2</v>
      </c>
      <c r="L57" s="51" t="s">
        <v>4</v>
      </c>
      <c r="M57" s="49">
        <v>21.818563280838497</v>
      </c>
      <c r="N57" s="49">
        <v>77.76689216155313</v>
      </c>
      <c r="O57" s="49">
        <v>0.4145445576083735</v>
      </c>
    </row>
    <row r="58" spans="1:16" ht="15" customHeight="1" x14ac:dyDescent="0.2">
      <c r="A58" s="70" t="s">
        <v>49</v>
      </c>
      <c r="B58" s="73" t="s">
        <v>76</v>
      </c>
      <c r="C58" s="50">
        <v>48.504882829766359</v>
      </c>
      <c r="D58" s="50">
        <v>8.7720101611753809E-2</v>
      </c>
      <c r="E58" s="50">
        <v>32.772723023866469</v>
      </c>
      <c r="F58" s="50">
        <v>0.52662129714438854</v>
      </c>
      <c r="G58" s="51">
        <v>4.1702787568150537E-3</v>
      </c>
      <c r="H58" s="50">
        <v>6.784493115132649E-2</v>
      </c>
      <c r="I58" s="51">
        <v>15.105795311024936</v>
      </c>
      <c r="J58" s="51">
        <v>2.9235986014702546</v>
      </c>
      <c r="K58" s="51">
        <v>8.6527934896932682E-2</v>
      </c>
      <c r="L58" s="51" t="s">
        <v>4</v>
      </c>
      <c r="M58" s="49">
        <v>25.808619708875092</v>
      </c>
      <c r="N58" s="49">
        <v>73.688788888691974</v>
      </c>
      <c r="O58" s="49">
        <v>0.50259140243293243</v>
      </c>
      <c r="P58" s="99"/>
    </row>
    <row r="59" spans="1:16" ht="15" customHeight="1" x14ac:dyDescent="0.2">
      <c r="A59" s="70" t="s">
        <v>49</v>
      </c>
      <c r="B59" s="73" t="s">
        <v>77</v>
      </c>
      <c r="C59" s="50">
        <v>47.824478254774256</v>
      </c>
      <c r="D59" s="50">
        <v>6.6562372176832238E-2</v>
      </c>
      <c r="E59" s="50">
        <v>33.553773827747847</v>
      </c>
      <c r="F59" s="50">
        <v>0.4191937338265464</v>
      </c>
      <c r="G59" s="51">
        <v>3.3674510124478028E-3</v>
      </c>
      <c r="H59" s="50">
        <v>5.3062264560765578E-2</v>
      </c>
      <c r="I59" s="51">
        <v>15.481753588978462</v>
      </c>
      <c r="J59" s="51">
        <v>2.5919737830568912</v>
      </c>
      <c r="K59" s="51">
        <v>7.1251848634869469E-2</v>
      </c>
      <c r="L59" s="51" t="s">
        <v>4</v>
      </c>
      <c r="M59" s="49">
        <v>23.154880221191203</v>
      </c>
      <c r="N59" s="49">
        <v>76.426307164034739</v>
      </c>
      <c r="O59" s="49">
        <v>0.41881261477406778</v>
      </c>
    </row>
    <row r="60" spans="1:16" ht="15" customHeight="1" x14ac:dyDescent="0.2">
      <c r="A60" s="70" t="s">
        <v>49</v>
      </c>
      <c r="B60" s="73" t="s">
        <v>0</v>
      </c>
      <c r="C60" s="50">
        <v>49.142748904512572</v>
      </c>
      <c r="D60" s="50">
        <v>6.7025481864021352E-2</v>
      </c>
      <c r="E60" s="50">
        <v>32.799476831552418</v>
      </c>
      <c r="F60" s="50">
        <v>0.43676406935260909</v>
      </c>
      <c r="G60" s="51">
        <v>3.6701349185430366E-3</v>
      </c>
      <c r="H60" s="50">
        <v>5.9576849945340238E-2</v>
      </c>
      <c r="I60" s="51">
        <v>14.654479867070311</v>
      </c>
      <c r="J60" s="51">
        <v>2.7948109971637161</v>
      </c>
      <c r="K60" s="51">
        <v>8.9695627030944525E-2</v>
      </c>
      <c r="L60" s="51">
        <v>1.8753931147837639E-2</v>
      </c>
      <c r="M60" s="49">
        <v>25.518977210118564</v>
      </c>
      <c r="N60" s="49">
        <v>73.942140669682985</v>
      </c>
      <c r="O60" s="49">
        <v>0.53888212019844006</v>
      </c>
    </row>
    <row r="61" spans="1:16" ht="15" customHeight="1" x14ac:dyDescent="0.2">
      <c r="A61" s="70" t="s">
        <v>49</v>
      </c>
      <c r="B61" s="73" t="s">
        <v>1</v>
      </c>
      <c r="C61" s="50">
        <v>47.901241142424681</v>
      </c>
      <c r="D61" s="50">
        <v>6.6746146919663754E-2</v>
      </c>
      <c r="E61" s="50">
        <v>33.531244246041098</v>
      </c>
      <c r="F61" s="50">
        <v>0.43811419350366615</v>
      </c>
      <c r="G61" s="51">
        <v>3.1561304838753426E-3</v>
      </c>
      <c r="H61" s="50">
        <v>5.1702461873887801E-2</v>
      </c>
      <c r="I61" s="51">
        <v>15.152052765076998</v>
      </c>
      <c r="J61" s="51">
        <v>2.8077764909713685</v>
      </c>
      <c r="K61" s="51">
        <v>0.10303986779379337</v>
      </c>
      <c r="L61" s="51">
        <v>1.1639846246015634E-2</v>
      </c>
      <c r="M61" s="49">
        <v>24.961125908724519</v>
      </c>
      <c r="N61" s="49">
        <v>74.436149912793525</v>
      </c>
      <c r="O61" s="49">
        <v>0.60272417848195736</v>
      </c>
    </row>
    <row r="62" spans="1:16" ht="15" customHeight="1" x14ac:dyDescent="0.2">
      <c r="A62" s="70" t="s">
        <v>49</v>
      </c>
      <c r="B62" s="73" t="s">
        <v>78</v>
      </c>
      <c r="C62" s="50">
        <v>47.851973180411832</v>
      </c>
      <c r="D62" s="50">
        <v>7.5239819351773818E-2</v>
      </c>
      <c r="E62" s="50">
        <v>33.46441124089764</v>
      </c>
      <c r="F62" s="50">
        <v>0.46942946200087221</v>
      </c>
      <c r="G62" s="51">
        <v>3.4579948997080587E-3</v>
      </c>
      <c r="H62" s="50">
        <v>5.9004424741011127E-2</v>
      </c>
      <c r="I62" s="51">
        <v>15.252752325205456</v>
      </c>
      <c r="J62" s="51">
        <v>2.7936323783351882</v>
      </c>
      <c r="K62" s="51">
        <v>9.0533973036181797E-2</v>
      </c>
      <c r="L62" s="51">
        <v>1.4806598810276803E-2</v>
      </c>
      <c r="M62" s="49">
        <v>24.762137295897322</v>
      </c>
      <c r="N62" s="49">
        <v>74.709852719985633</v>
      </c>
      <c r="O62" s="49">
        <v>0.52800998411705091</v>
      </c>
    </row>
    <row r="63" spans="1:16" ht="15" customHeight="1" x14ac:dyDescent="0.2">
      <c r="A63" s="70" t="s">
        <v>49</v>
      </c>
      <c r="B63" s="73" t="s">
        <v>79</v>
      </c>
      <c r="C63" s="50">
        <v>48.554653989184075</v>
      </c>
      <c r="D63" s="50">
        <v>6.4901434415554307E-2</v>
      </c>
      <c r="E63" s="50">
        <v>33.107454963708804</v>
      </c>
      <c r="F63" s="50">
        <v>0.42164150321520416</v>
      </c>
      <c r="G63" s="51">
        <v>3.5807588637352828E-3</v>
      </c>
      <c r="H63" s="50">
        <v>5.491710472055459E-2</v>
      </c>
      <c r="I63" s="51">
        <v>14.989567962471826</v>
      </c>
      <c r="J63" s="51">
        <v>2.7694207001613056</v>
      </c>
      <c r="K63" s="51">
        <v>8.0594573646781992E-2</v>
      </c>
      <c r="L63" s="51">
        <v>1.8160927444063418E-2</v>
      </c>
      <c r="M63" s="49">
        <v>24.936967121534888</v>
      </c>
      <c r="N63" s="49">
        <v>74.585534188732808</v>
      </c>
      <c r="O63" s="49">
        <v>0.47749868973229886</v>
      </c>
    </row>
    <row r="64" spans="1:16" ht="15" customHeight="1" x14ac:dyDescent="0.2">
      <c r="A64" s="70" t="s">
        <v>49</v>
      </c>
      <c r="B64" s="73" t="s">
        <v>51</v>
      </c>
      <c r="C64" s="50">
        <v>49.576371192834976</v>
      </c>
      <c r="D64" s="50">
        <v>5.9216402777926863E-2</v>
      </c>
      <c r="E64" s="50">
        <v>32.270960459138031</v>
      </c>
      <c r="F64" s="50">
        <v>0.45658673466274668</v>
      </c>
      <c r="G64" s="51">
        <v>3.3527048763605568E-3</v>
      </c>
      <c r="H64" s="50">
        <v>5.6229801301425006E-2</v>
      </c>
      <c r="I64" s="51">
        <v>14.500706650717255</v>
      </c>
      <c r="J64" s="51">
        <v>3.0221804452712617</v>
      </c>
      <c r="K64" s="51">
        <v>0.10504925759132588</v>
      </c>
      <c r="L64" s="51" t="s">
        <v>4</v>
      </c>
      <c r="M64" s="49">
        <v>27.216088427601026</v>
      </c>
      <c r="N64" s="49">
        <v>72.161453666942023</v>
      </c>
      <c r="O64" s="49">
        <v>0.62245790545694812</v>
      </c>
    </row>
    <row r="65" spans="1:15" ht="15" customHeight="1" x14ac:dyDescent="0.2">
      <c r="A65" s="70" t="s">
        <v>49</v>
      </c>
      <c r="B65" s="73" t="s">
        <v>52</v>
      </c>
      <c r="C65" s="50">
        <v>49.233438082328021</v>
      </c>
      <c r="D65" s="50">
        <v>6.0799189072783533E-2</v>
      </c>
      <c r="E65" s="50">
        <v>32.64615680584965</v>
      </c>
      <c r="F65" s="50">
        <v>0.40443269654769465</v>
      </c>
      <c r="G65" s="51">
        <v>2.8019391689333216E-3</v>
      </c>
      <c r="H65" s="50">
        <v>5.8098672019164202E-2</v>
      </c>
      <c r="I65" s="51">
        <v>14.296214904673556</v>
      </c>
      <c r="J65" s="51">
        <v>3.2447931156926764</v>
      </c>
      <c r="K65" s="51">
        <v>0.10767802412588806</v>
      </c>
      <c r="L65" s="51" t="s">
        <v>4</v>
      </c>
      <c r="M65" s="49">
        <v>28.930735818383695</v>
      </c>
      <c r="N65" s="49">
        <v>70.437563669821088</v>
      </c>
      <c r="O65" s="49">
        <v>0.63170051179521902</v>
      </c>
    </row>
    <row r="66" spans="1:15" ht="15" customHeight="1" x14ac:dyDescent="0.2">
      <c r="A66" s="70" t="s">
        <v>49</v>
      </c>
      <c r="B66" s="72" t="s">
        <v>6</v>
      </c>
      <c r="C66" s="49">
        <v>48.483919304175167</v>
      </c>
      <c r="D66" s="49">
        <v>6.5797177544819063E-2</v>
      </c>
      <c r="E66" s="49">
        <v>33.34117788549959</v>
      </c>
      <c r="F66" s="49">
        <v>0.41960904230777329</v>
      </c>
      <c r="G66" s="46">
        <v>3.1528771681337991E-3</v>
      </c>
      <c r="H66" s="49">
        <v>5.9955045502063119E-2</v>
      </c>
      <c r="I66" s="46">
        <v>14.377012616726375</v>
      </c>
      <c r="J66" s="46">
        <v>3.1904146828421873</v>
      </c>
      <c r="K66" s="46">
        <v>0.10959473490795733</v>
      </c>
      <c r="L66" s="46">
        <v>1.5140234069130332E-2</v>
      </c>
      <c r="M66" s="49">
        <v>28.467389415109174</v>
      </c>
      <c r="N66" s="49">
        <v>70.889179733375471</v>
      </c>
      <c r="O66" s="49">
        <v>0.64343085151535562</v>
      </c>
    </row>
    <row r="67" spans="1:15" ht="15" customHeight="1" x14ac:dyDescent="0.2">
      <c r="A67" s="70" t="s">
        <v>49</v>
      </c>
      <c r="B67" s="72" t="s">
        <v>53</v>
      </c>
      <c r="C67" s="49">
        <v>48.268119183144307</v>
      </c>
      <c r="D67" s="49">
        <v>7.4288854225746839E-2</v>
      </c>
      <c r="E67" s="49">
        <v>33.391626998005869</v>
      </c>
      <c r="F67" s="49">
        <v>0.46099729418978741</v>
      </c>
      <c r="G67" s="46">
        <v>3.1756378171150772E-3</v>
      </c>
      <c r="H67" s="49">
        <v>5.8198086710634742E-2</v>
      </c>
      <c r="I67" s="46">
        <v>14.803603423293248</v>
      </c>
      <c r="J67" s="46">
        <v>2.8954932097616659</v>
      </c>
      <c r="K67" s="46">
        <v>0.10283426624933653</v>
      </c>
      <c r="L67" s="46">
        <v>1.5972718408606448E-2</v>
      </c>
      <c r="M67" s="49">
        <v>25.983403795677777</v>
      </c>
      <c r="N67" s="49">
        <v>73.409408415696959</v>
      </c>
      <c r="O67" s="49">
        <v>0.60718778862525891</v>
      </c>
    </row>
    <row r="68" spans="1:15" ht="15" customHeight="1" x14ac:dyDescent="0.2">
      <c r="A68" s="70" t="s">
        <v>49</v>
      </c>
      <c r="B68" s="72" t="s">
        <v>54</v>
      </c>
      <c r="C68" s="49">
        <v>49.902062523404709</v>
      </c>
      <c r="D68" s="49">
        <v>7.3552431894194872E-2</v>
      </c>
      <c r="E68" s="49">
        <v>32.148179985387884</v>
      </c>
      <c r="F68" s="49">
        <v>0.47689927777895502</v>
      </c>
      <c r="G68" s="46">
        <v>4.2812027787006591E-3</v>
      </c>
      <c r="H68" s="49">
        <v>6.6787245090471334E-2</v>
      </c>
      <c r="I68" s="46">
        <v>14.181917321314627</v>
      </c>
      <c r="J68" s="46">
        <v>3.0836005397431623</v>
      </c>
      <c r="K68" s="46">
        <v>0.11834225757198695</v>
      </c>
      <c r="L68" s="46">
        <v>1.7917861801735564E-2</v>
      </c>
      <c r="M68" s="49">
        <v>28.036827899945099</v>
      </c>
      <c r="N68" s="49">
        <v>71.255189969814239</v>
      </c>
      <c r="O68" s="49">
        <v>0.70798213024066781</v>
      </c>
    </row>
    <row r="69" spans="1:15" ht="15" customHeight="1" x14ac:dyDescent="0.2">
      <c r="A69" s="70" t="s">
        <v>49</v>
      </c>
      <c r="B69" s="72" t="s">
        <v>55</v>
      </c>
      <c r="C69" s="49">
        <v>49.996362684794839</v>
      </c>
      <c r="D69" s="49">
        <v>5.8517148436106892E-2</v>
      </c>
      <c r="E69" s="49">
        <v>31.514984040953792</v>
      </c>
      <c r="F69" s="49">
        <v>0.41774599543446905</v>
      </c>
      <c r="G69" s="46">
        <v>3.0746595271596336E-3</v>
      </c>
      <c r="H69" s="49">
        <v>5.9464185045235873E-2</v>
      </c>
      <c r="I69" s="46">
        <v>15.024271551668209</v>
      </c>
      <c r="J69" s="46">
        <v>2.8779745609825107</v>
      </c>
      <c r="K69" s="46">
        <v>9.4825272806137686E-2</v>
      </c>
      <c r="L69" s="46">
        <v>1.1314269296336353E-2</v>
      </c>
      <c r="M69" s="49">
        <v>25.598428506964193</v>
      </c>
      <c r="N69" s="49">
        <v>73.846610909560283</v>
      </c>
      <c r="O69" s="49">
        <v>0.55496058347551902</v>
      </c>
    </row>
    <row r="70" spans="1:15" ht="15" customHeight="1" x14ac:dyDescent="0.2">
      <c r="A70" s="70" t="s">
        <v>49</v>
      </c>
      <c r="B70" s="72" t="s">
        <v>56</v>
      </c>
      <c r="C70" s="49">
        <v>49.979718044841505</v>
      </c>
      <c r="D70" s="49">
        <v>6.43216649005552E-2</v>
      </c>
      <c r="E70" s="49">
        <v>31.586767755724964</v>
      </c>
      <c r="F70" s="49">
        <v>0.41327492199532917</v>
      </c>
      <c r="G70" s="46">
        <v>2.8718606695829637E-3</v>
      </c>
      <c r="H70" s="49">
        <v>6.215198848139717E-2</v>
      </c>
      <c r="I70" s="46">
        <v>14.585853458876198</v>
      </c>
      <c r="J70" s="46">
        <v>3.229538678509968</v>
      </c>
      <c r="K70" s="46">
        <v>0.1108032653017722</v>
      </c>
      <c r="L70" s="46">
        <v>2.9045561079985478E-2</v>
      </c>
      <c r="M70" s="49">
        <v>28.422568056180104</v>
      </c>
      <c r="N70" s="49">
        <v>70.935798389785376</v>
      </c>
      <c r="O70" s="49">
        <v>0.64163355403452493</v>
      </c>
    </row>
    <row r="71" spans="1:15" ht="15" customHeight="1" x14ac:dyDescent="0.2">
      <c r="A71" s="70" t="s">
        <v>49</v>
      </c>
      <c r="B71" s="72" t="s">
        <v>80</v>
      </c>
      <c r="C71" s="49">
        <v>47.402636789725584</v>
      </c>
      <c r="D71" s="49">
        <v>6.9403908056837396E-2</v>
      </c>
      <c r="E71" s="49">
        <v>33.200976053429301</v>
      </c>
      <c r="F71" s="49">
        <v>0.44850926087466292</v>
      </c>
      <c r="G71" s="46">
        <v>3.8892856477516771E-3</v>
      </c>
      <c r="H71" s="49">
        <v>6.2938507984948336E-2</v>
      </c>
      <c r="I71" s="46">
        <v>15.997874568827783</v>
      </c>
      <c r="J71" s="46">
        <v>2.7778370393192526</v>
      </c>
      <c r="K71" s="46">
        <v>8.6763734611612575E-2</v>
      </c>
      <c r="L71" s="46">
        <v>1.8560059357984552E-2</v>
      </c>
      <c r="M71" s="49">
        <v>23.792324786809942</v>
      </c>
      <c r="N71" s="49">
        <v>75.718707665958348</v>
      </c>
      <c r="O71" s="49">
        <v>0.48896754723171909</v>
      </c>
    </row>
    <row r="72" spans="1:15" ht="15" customHeight="1" x14ac:dyDescent="0.2">
      <c r="A72" s="70" t="s">
        <v>49</v>
      </c>
      <c r="B72" s="72" t="s">
        <v>81</v>
      </c>
      <c r="C72" s="49">
        <v>47.836759145490582</v>
      </c>
      <c r="D72" s="49">
        <v>5.0600068742374667E-2</v>
      </c>
      <c r="E72" s="49">
        <v>33.949014563359967</v>
      </c>
      <c r="F72" s="49">
        <v>0.42292501397168514</v>
      </c>
      <c r="G72" s="46">
        <v>4.0751167261553036E-3</v>
      </c>
      <c r="H72" s="49">
        <v>5.7647264410923681E-2</v>
      </c>
      <c r="I72" s="46">
        <v>14.972849834731743</v>
      </c>
      <c r="J72" s="46">
        <v>2.6620148313440937</v>
      </c>
      <c r="K72" s="46">
        <v>7.4021732736576792E-2</v>
      </c>
      <c r="L72" s="46">
        <v>2.0718731276955608E-2</v>
      </c>
      <c r="M72" s="49">
        <v>24.233809609971718</v>
      </c>
      <c r="N72" s="49">
        <v>75.322804211203234</v>
      </c>
      <c r="O72" s="49">
        <v>0.44338617882504189</v>
      </c>
    </row>
    <row r="73" spans="1:15" ht="15" customHeight="1" x14ac:dyDescent="0.2">
      <c r="A73" s="70" t="s">
        <v>49</v>
      </c>
      <c r="B73" s="73" t="s">
        <v>82</v>
      </c>
      <c r="C73" s="50">
        <v>48.19084802563318</v>
      </c>
      <c r="D73" s="50">
        <v>5.0263066425752324E-2</v>
      </c>
      <c r="E73" s="50">
        <v>32.893721856357082</v>
      </c>
      <c r="F73" s="50">
        <v>0.41769848701133189</v>
      </c>
      <c r="G73" s="51">
        <v>4.0643390658846061E-3</v>
      </c>
      <c r="H73" s="50">
        <v>5.6322099447691912E-2</v>
      </c>
      <c r="I73" s="51">
        <v>15.909236359916232</v>
      </c>
      <c r="J73" s="51">
        <v>2.446098819896517</v>
      </c>
      <c r="K73" s="51">
        <v>7.5451467667623187E-2</v>
      </c>
      <c r="L73" s="51" t="s">
        <v>4</v>
      </c>
      <c r="M73" s="49">
        <v>21.671466414124264</v>
      </c>
      <c r="N73" s="49">
        <v>77.888694645307439</v>
      </c>
      <c r="O73" s="49">
        <v>0.43983894056830281</v>
      </c>
    </row>
    <row r="74" spans="1:15" ht="15" customHeight="1" x14ac:dyDescent="0.2">
      <c r="A74" s="70" t="s">
        <v>49</v>
      </c>
      <c r="B74" s="73" t="s">
        <v>83</v>
      </c>
      <c r="C74" s="50">
        <v>48.548399762030634</v>
      </c>
      <c r="D74" s="50">
        <v>5.4980203716306589E-2</v>
      </c>
      <c r="E74" s="50">
        <v>32.211588410356391</v>
      </c>
      <c r="F74" s="50">
        <v>0.42186584442012975</v>
      </c>
      <c r="G74" s="51">
        <v>4.6232274114634524E-3</v>
      </c>
      <c r="H74" s="50">
        <v>5.4487922466577639E-2</v>
      </c>
      <c r="I74" s="51">
        <v>16.369494028651925</v>
      </c>
      <c r="J74" s="51">
        <v>2.2757894395424283</v>
      </c>
      <c r="K74" s="51">
        <v>9.8901348488947438E-2</v>
      </c>
      <c r="L74" s="51">
        <v>1.4853311906389839E-2</v>
      </c>
      <c r="M74" s="49">
        <v>19.98647938827655</v>
      </c>
      <c r="N74" s="49">
        <v>79.44201813254297</v>
      </c>
      <c r="O74" s="49">
        <v>0.57150247918048858</v>
      </c>
    </row>
    <row r="75" spans="1:15" ht="15" customHeight="1" x14ac:dyDescent="0.2">
      <c r="A75" s="70" t="s">
        <v>49</v>
      </c>
      <c r="B75" s="73" t="s">
        <v>84</v>
      </c>
      <c r="C75" s="50">
        <v>49.360094258025875</v>
      </c>
      <c r="D75" s="50">
        <v>5.4423875347258004E-2</v>
      </c>
      <c r="E75" s="50">
        <v>32.38671328846717</v>
      </c>
      <c r="F75" s="50">
        <v>0.41849618615879364</v>
      </c>
      <c r="G75" s="51">
        <v>3.5764226579451412E-3</v>
      </c>
      <c r="H75" s="50">
        <v>5.4028341098021689E-2</v>
      </c>
      <c r="I75" s="51">
        <v>15.212358462907771</v>
      </c>
      <c r="J75" s="51">
        <v>2.4758138607808733</v>
      </c>
      <c r="K75" s="51">
        <v>7.9281167500193248E-2</v>
      </c>
      <c r="L75" s="51" t="s">
        <v>4</v>
      </c>
      <c r="M75" s="49">
        <v>22.64258173648069</v>
      </c>
      <c r="N75" s="49">
        <v>76.880339950899128</v>
      </c>
      <c r="O75" s="49">
        <v>0.4770783126201818</v>
      </c>
    </row>
    <row r="76" spans="1:15" ht="15" customHeight="1" x14ac:dyDescent="0.2">
      <c r="A76" s="70" t="s">
        <v>49</v>
      </c>
      <c r="B76" s="73" t="s">
        <v>85</v>
      </c>
      <c r="C76" s="50">
        <v>49.118717786620586</v>
      </c>
      <c r="D76" s="50">
        <v>7.0870271364938425E-2</v>
      </c>
      <c r="E76" s="50">
        <v>32.249646388869344</v>
      </c>
      <c r="F76" s="50">
        <v>0.45795815871750234</v>
      </c>
      <c r="G76" s="51">
        <v>3.5986905473820146E-3</v>
      </c>
      <c r="H76" s="50">
        <v>5.6643100678830327E-2</v>
      </c>
      <c r="I76" s="51">
        <v>15.226130639478392</v>
      </c>
      <c r="J76" s="51">
        <v>2.7790641597019854</v>
      </c>
      <c r="K76" s="51">
        <v>0.10240081032680567</v>
      </c>
      <c r="L76" s="51" t="s">
        <v>4</v>
      </c>
      <c r="M76" s="49">
        <v>24.679977852174364</v>
      </c>
      <c r="N76" s="49">
        <v>74.721663917585801</v>
      </c>
      <c r="O76" s="49">
        <v>0.59835823023983004</v>
      </c>
    </row>
    <row r="77" spans="1:15" ht="15" customHeight="1" x14ac:dyDescent="0.2">
      <c r="A77" s="70" t="s">
        <v>49</v>
      </c>
      <c r="B77" s="73" t="s">
        <v>57</v>
      </c>
      <c r="C77" s="50">
        <v>47.926301052435065</v>
      </c>
      <c r="D77" s="50">
        <v>6.6196506998089627E-2</v>
      </c>
      <c r="E77" s="50">
        <v>33.156936026795378</v>
      </c>
      <c r="F77" s="50">
        <v>0.5245195303920096</v>
      </c>
      <c r="G77" s="51">
        <v>5.0373272449206847E-3</v>
      </c>
      <c r="H77" s="50">
        <v>6.6859889928086266E-2</v>
      </c>
      <c r="I77" s="51">
        <v>15.746182299241889</v>
      </c>
      <c r="J77" s="51">
        <v>2.4539155176439511</v>
      </c>
      <c r="K77" s="51">
        <v>9.6307057829084552E-2</v>
      </c>
      <c r="L77" s="51">
        <v>2.3937379390745642E-2</v>
      </c>
      <c r="M77" s="49">
        <v>21.873591191363591</v>
      </c>
      <c r="N77" s="49">
        <v>77.561562515602162</v>
      </c>
      <c r="O77" s="49">
        <v>0.5648462930342526</v>
      </c>
    </row>
    <row r="78" spans="1:15" ht="15" customHeight="1" x14ac:dyDescent="0.2">
      <c r="A78" s="70" t="s">
        <v>49</v>
      </c>
      <c r="B78" s="73" t="s">
        <v>58</v>
      </c>
      <c r="C78" s="50">
        <v>48.085367158738642</v>
      </c>
      <c r="D78" s="50">
        <v>6.2723401571616502E-2</v>
      </c>
      <c r="E78" s="50">
        <v>33.551034150645052</v>
      </c>
      <c r="F78" s="50">
        <v>0.44093214340742426</v>
      </c>
      <c r="G78" s="51">
        <v>4.2886449831885491E-3</v>
      </c>
      <c r="H78" s="50">
        <v>5.6610764746518688E-2</v>
      </c>
      <c r="I78" s="51">
        <v>15.456204695590362</v>
      </c>
      <c r="J78" s="51">
        <v>2.3216212558483957</v>
      </c>
      <c r="K78" s="51">
        <v>6.6923674498897148E-2</v>
      </c>
      <c r="L78" s="51">
        <v>1.7034397313589304E-2</v>
      </c>
      <c r="M78" s="49">
        <v>21.286090877141955</v>
      </c>
      <c r="N78" s="49">
        <v>78.310174492866125</v>
      </c>
      <c r="O78" s="49">
        <v>0.40373462999192106</v>
      </c>
    </row>
    <row r="79" spans="1:15" ht="15" customHeight="1" x14ac:dyDescent="0.2">
      <c r="A79" s="70" t="s">
        <v>49</v>
      </c>
      <c r="B79" s="72" t="s">
        <v>59</v>
      </c>
      <c r="C79" s="49">
        <v>47.020565310949571</v>
      </c>
      <c r="D79" s="49">
        <v>5.926784049724515E-2</v>
      </c>
      <c r="E79" s="49">
        <v>33.638019830778319</v>
      </c>
      <c r="F79" s="49">
        <v>0.43351231210266233</v>
      </c>
      <c r="G79" s="46">
        <v>4.2768282671229859E-3</v>
      </c>
      <c r="H79" s="49">
        <v>5.7728548607669766E-2</v>
      </c>
      <c r="I79" s="46">
        <v>16.426350983751959</v>
      </c>
      <c r="J79" s="46">
        <v>2.3450579065410917</v>
      </c>
      <c r="K79" s="46">
        <v>7.492360806451176E-2</v>
      </c>
      <c r="L79" s="51" t="s">
        <v>4</v>
      </c>
      <c r="M79" s="49">
        <v>20.44237040662248</v>
      </c>
      <c r="N79" s="49">
        <v>79.127887347911525</v>
      </c>
      <c r="O79" s="49">
        <v>0.42974224546601331</v>
      </c>
    </row>
    <row r="80" spans="1:15" ht="15" customHeight="1" x14ac:dyDescent="0.2">
      <c r="A80" s="70" t="s">
        <v>49</v>
      </c>
      <c r="B80" s="72" t="s">
        <v>60</v>
      </c>
      <c r="C80" s="49">
        <v>48.163493139785274</v>
      </c>
      <c r="D80" s="49">
        <v>5.6953157600770528E-2</v>
      </c>
      <c r="E80" s="49">
        <v>32.741846844068192</v>
      </c>
      <c r="F80" s="49">
        <v>0.44744427970205869</v>
      </c>
      <c r="G80" s="46">
        <v>3.7653394758982196E-3</v>
      </c>
      <c r="H80" s="49">
        <v>5.2808592676268487E-2</v>
      </c>
      <c r="I80" s="46">
        <v>16.167485145111716</v>
      </c>
      <c r="J80" s="46">
        <v>2.3341387672340743</v>
      </c>
      <c r="K80" s="46">
        <v>7.7054977083871587E-2</v>
      </c>
      <c r="L80" s="46">
        <v>1.1966389121342066E-2</v>
      </c>
      <c r="M80" s="49">
        <v>20.62144083029618</v>
      </c>
      <c r="N80" s="49">
        <v>78.930634776940863</v>
      </c>
      <c r="O80" s="49">
        <v>0.44792439276295715</v>
      </c>
    </row>
    <row r="81" spans="1:15" ht="15" customHeight="1" x14ac:dyDescent="0.2">
      <c r="A81" s="70" t="s">
        <v>49</v>
      </c>
      <c r="B81" s="72" t="s">
        <v>61</v>
      </c>
      <c r="C81" s="49">
        <v>53.759921644179379</v>
      </c>
      <c r="D81" s="49">
        <v>9.7373283850634998E-2</v>
      </c>
      <c r="E81" s="49">
        <v>29.130875265051365</v>
      </c>
      <c r="F81" s="49">
        <v>0.76517020795420876</v>
      </c>
      <c r="G81" s="46">
        <v>9.815415221666686E-3</v>
      </c>
      <c r="H81" s="49">
        <v>0.34123583806461677</v>
      </c>
      <c r="I81" s="46">
        <v>10.794359595444227</v>
      </c>
      <c r="J81" s="46">
        <v>5.0087750871700063</v>
      </c>
      <c r="K81" s="46">
        <v>0.18259114934488596</v>
      </c>
      <c r="L81" s="51" t="s">
        <v>4</v>
      </c>
      <c r="M81" s="49">
        <v>45.149000961002272</v>
      </c>
      <c r="N81" s="49">
        <v>53.768050000773904</v>
      </c>
      <c r="O81" s="49">
        <v>1.0829490382238205</v>
      </c>
    </row>
    <row r="82" spans="1:15" ht="15" customHeight="1" x14ac:dyDescent="0.2">
      <c r="A82" s="70" t="s">
        <v>49</v>
      </c>
      <c r="B82" s="72" t="s">
        <v>62</v>
      </c>
      <c r="C82" s="49">
        <v>53.805161646683395</v>
      </c>
      <c r="D82" s="49">
        <v>0.10041164004888004</v>
      </c>
      <c r="E82" s="49">
        <v>28.476094987454076</v>
      </c>
      <c r="F82" s="49">
        <v>1.2362567644267282</v>
      </c>
      <c r="G82" s="46">
        <v>1.595542352668684E-2</v>
      </c>
      <c r="H82" s="49">
        <v>0.77655373092336066</v>
      </c>
      <c r="I82" s="46">
        <v>10.882671283196398</v>
      </c>
      <c r="J82" s="46">
        <v>4.6100352381564607</v>
      </c>
      <c r="K82" s="46">
        <v>0.18401518064746272</v>
      </c>
      <c r="L82" s="46">
        <v>1.3262934391672351E-2</v>
      </c>
      <c r="M82" s="49">
        <v>42.90449854118507</v>
      </c>
      <c r="N82" s="49">
        <v>55.96865713581267</v>
      </c>
      <c r="O82" s="49">
        <v>1.1268443230022671</v>
      </c>
    </row>
    <row r="83" spans="1:15" ht="15" customHeight="1" x14ac:dyDescent="0.2">
      <c r="A83" s="70" t="s">
        <v>49</v>
      </c>
      <c r="B83" s="72" t="s">
        <v>63</v>
      </c>
      <c r="C83" s="49">
        <v>52.954857354430963</v>
      </c>
      <c r="D83" s="49">
        <v>0.10505869733738499</v>
      </c>
      <c r="E83" s="49">
        <v>28.708455144855183</v>
      </c>
      <c r="F83" s="49">
        <v>1.0632352206926938</v>
      </c>
      <c r="G83" s="46">
        <v>1.4331020907002556E-2</v>
      </c>
      <c r="H83" s="49">
        <v>0.57496516012295895</v>
      </c>
      <c r="I83" s="46">
        <v>11.943680441865277</v>
      </c>
      <c r="J83" s="46">
        <v>4.543016910252013</v>
      </c>
      <c r="K83" s="46">
        <v>0.17874314433645702</v>
      </c>
      <c r="L83" s="46">
        <v>1.8725821578102434E-2</v>
      </c>
      <c r="M83" s="49">
        <v>40.343991981478077</v>
      </c>
      <c r="N83" s="49">
        <v>58.61158702616072</v>
      </c>
      <c r="O83" s="49">
        <v>1.0444209923612007</v>
      </c>
    </row>
    <row r="84" spans="1:15" ht="15" customHeight="1" x14ac:dyDescent="0.2">
      <c r="A84" s="70" t="s">
        <v>49</v>
      </c>
      <c r="B84" s="72" t="s">
        <v>64</v>
      </c>
      <c r="C84" s="49">
        <v>55.351944835840236</v>
      </c>
      <c r="D84" s="49">
        <v>8.5635322614342785E-2</v>
      </c>
      <c r="E84" s="49">
        <v>27.717923451196324</v>
      </c>
      <c r="F84" s="49">
        <v>0.92668922079798144</v>
      </c>
      <c r="G84" s="46">
        <v>1.3172685241818891E-2</v>
      </c>
      <c r="H84" s="49">
        <v>0.56216831718865112</v>
      </c>
      <c r="I84" s="46">
        <v>10.092884829273272</v>
      </c>
      <c r="J84" s="46">
        <v>5.0878849036414895</v>
      </c>
      <c r="K84" s="46">
        <v>0.23933733614519004</v>
      </c>
      <c r="L84" s="51" t="s">
        <v>4</v>
      </c>
      <c r="M84" s="49">
        <v>47.011275082473887</v>
      </c>
      <c r="N84" s="49">
        <v>51.533644859432449</v>
      </c>
      <c r="O84" s="49">
        <v>1.4550800580936556</v>
      </c>
    </row>
    <row r="85" spans="1:15" ht="15" customHeight="1" x14ac:dyDescent="0.2">
      <c r="A85" s="70" t="s">
        <v>49</v>
      </c>
      <c r="B85" s="72" t="s">
        <v>65</v>
      </c>
      <c r="C85" s="49">
        <v>54.947624702931449</v>
      </c>
      <c r="D85" s="49">
        <v>8.6659404183920818E-2</v>
      </c>
      <c r="E85" s="49">
        <v>28.541881030514887</v>
      </c>
      <c r="F85" s="49">
        <v>0.60648520419548424</v>
      </c>
      <c r="G85" s="46">
        <v>7.5924396537491532E-3</v>
      </c>
      <c r="H85" s="49">
        <v>0.2800481513291328</v>
      </c>
      <c r="I85" s="46">
        <v>10.252756754893772</v>
      </c>
      <c r="J85" s="46">
        <v>5.0957125503151088</v>
      </c>
      <c r="K85" s="46">
        <v>0.2524948338923807</v>
      </c>
      <c r="L85" s="46">
        <v>1.5428783628613997E-2</v>
      </c>
      <c r="M85" s="49">
        <v>46.631917591341782</v>
      </c>
      <c r="N85" s="49">
        <v>51.847736066550574</v>
      </c>
      <c r="O85" s="49">
        <v>1.520346342107638</v>
      </c>
    </row>
    <row r="86" spans="1:15" ht="15" customHeight="1" x14ac:dyDescent="0.2">
      <c r="A86" s="70" t="s">
        <v>49</v>
      </c>
      <c r="B86" s="72" t="s">
        <v>66</v>
      </c>
      <c r="C86" s="49">
        <v>55.46166308136975</v>
      </c>
      <c r="D86" s="49">
        <v>9.0841510102021364E-2</v>
      </c>
      <c r="E86" s="49">
        <v>27.983322324150841</v>
      </c>
      <c r="F86" s="49">
        <v>0.52171175902743094</v>
      </c>
      <c r="G86" s="46">
        <v>5.4239351287477663E-3</v>
      </c>
      <c r="H86" s="49">
        <v>0.13316820147499386</v>
      </c>
      <c r="I86" s="46">
        <v>10.158227355347337</v>
      </c>
      <c r="J86" s="46">
        <v>5.4662527740173443</v>
      </c>
      <c r="K86" s="46">
        <v>0.24777339194674786</v>
      </c>
      <c r="L86" s="46">
        <v>2.2437293010511113E-2</v>
      </c>
      <c r="M86" s="49">
        <v>48.620386705216191</v>
      </c>
      <c r="N86" s="49">
        <v>49.929522994346129</v>
      </c>
      <c r="O86" s="49">
        <v>1.4500903004376819</v>
      </c>
    </row>
    <row r="87" spans="1:15" ht="15" customHeight="1" x14ac:dyDescent="0.2">
      <c r="A87" s="70" t="s">
        <v>49</v>
      </c>
      <c r="B87" s="72" t="s">
        <v>67</v>
      </c>
      <c r="C87" s="49">
        <v>55.485592040584123</v>
      </c>
      <c r="D87" s="49">
        <v>8.5305909159487089E-2</v>
      </c>
      <c r="E87" s="49">
        <v>27.939634202157865</v>
      </c>
      <c r="F87" s="49">
        <v>0.45595348697889748</v>
      </c>
      <c r="G87" s="46">
        <v>5.0599366168438348E-3</v>
      </c>
      <c r="H87" s="49">
        <v>0.10517927371664086</v>
      </c>
      <c r="I87" s="46">
        <v>10.585233143813451</v>
      </c>
      <c r="J87" s="46">
        <v>5.1735667028321224</v>
      </c>
      <c r="K87" s="46">
        <v>0.23449016675726686</v>
      </c>
      <c r="L87" s="46">
        <v>1.5272342914303023E-2</v>
      </c>
      <c r="M87" s="49">
        <v>46.286559568130187</v>
      </c>
      <c r="N87" s="49">
        <v>52.333052456817782</v>
      </c>
      <c r="O87" s="49">
        <v>1.380387975052024</v>
      </c>
    </row>
    <row r="88" spans="1:15" ht="15" customHeight="1" x14ac:dyDescent="0.2">
      <c r="A88" s="70" t="s">
        <v>49</v>
      </c>
      <c r="B88" s="72" t="s">
        <v>68</v>
      </c>
      <c r="C88" s="49">
        <v>55.054855724381724</v>
      </c>
      <c r="D88" s="49">
        <v>9.1816127796172028E-2</v>
      </c>
      <c r="E88" s="49">
        <v>27.196761508957312</v>
      </c>
      <c r="F88" s="49">
        <v>0.85684089616190917</v>
      </c>
      <c r="G88" s="46">
        <v>1.171601616463014E-2</v>
      </c>
      <c r="H88" s="49">
        <v>0.40122087029535136</v>
      </c>
      <c r="I88" s="46">
        <v>10.781041437321029</v>
      </c>
      <c r="J88" s="46">
        <v>5.4389246082529912</v>
      </c>
      <c r="K88" s="46">
        <v>0.24732162594655849</v>
      </c>
      <c r="L88" s="46">
        <v>1.0822105811829311E-2</v>
      </c>
      <c r="M88" s="49">
        <v>47.052536209908119</v>
      </c>
      <c r="N88" s="49">
        <v>51.53965466756032</v>
      </c>
      <c r="O88" s="49">
        <v>1.4078091225315523</v>
      </c>
    </row>
    <row r="89" spans="1:15" ht="15" customHeight="1" x14ac:dyDescent="0.2">
      <c r="A89" s="70" t="s">
        <v>49</v>
      </c>
      <c r="B89" s="72" t="s">
        <v>7</v>
      </c>
      <c r="C89" s="49">
        <v>53.907959205831787</v>
      </c>
      <c r="D89" s="49">
        <v>0.5450566859573821</v>
      </c>
      <c r="E89" s="49">
        <v>26.929071082036486</v>
      </c>
      <c r="F89" s="49">
        <v>2.6467662803719723</v>
      </c>
      <c r="G89" s="46">
        <v>4.2876530754006478E-2</v>
      </c>
      <c r="H89" s="49">
        <v>1.3220763619017555</v>
      </c>
      <c r="I89" s="46">
        <v>9.8798310409569705</v>
      </c>
      <c r="J89" s="46">
        <v>4.8347541700203003</v>
      </c>
      <c r="K89" s="46">
        <v>0.32271814301601276</v>
      </c>
      <c r="L89" s="46">
        <v>0.11397050310207942</v>
      </c>
      <c r="M89" s="49">
        <v>46.015962316298115</v>
      </c>
      <c r="N89" s="49">
        <v>51.963024356961654</v>
      </c>
      <c r="O89" s="49">
        <v>2.0210133267402264</v>
      </c>
    </row>
    <row r="90" spans="1:15" ht="15" customHeight="1" x14ac:dyDescent="0.2">
      <c r="A90" s="70" t="s">
        <v>49</v>
      </c>
      <c r="B90" s="72" t="s">
        <v>69</v>
      </c>
      <c r="C90" s="49">
        <v>54.066058127543101</v>
      </c>
      <c r="D90" s="49">
        <v>8.9395816505952422E-2</v>
      </c>
      <c r="E90" s="49">
        <v>28.780254731930032</v>
      </c>
      <c r="F90" s="49">
        <v>0.60992673327806823</v>
      </c>
      <c r="G90" s="46">
        <v>6.895888724416396E-3</v>
      </c>
      <c r="H90" s="49">
        <v>0.22689639277435683</v>
      </c>
      <c r="I90" s="46">
        <v>10.552228846721711</v>
      </c>
      <c r="J90" s="46">
        <v>5.4869534199091445</v>
      </c>
      <c r="K90" s="46">
        <v>0.25257891581920178</v>
      </c>
      <c r="L90" s="46">
        <v>1.8231929808223725E-2</v>
      </c>
      <c r="M90" s="49">
        <v>47.777843318319704</v>
      </c>
      <c r="N90" s="49">
        <v>50.775038344799661</v>
      </c>
      <c r="O90" s="49">
        <v>1.4471183368806437</v>
      </c>
    </row>
    <row r="91" spans="1:15" ht="15" customHeight="1" x14ac:dyDescent="0.2">
      <c r="A91" s="70" t="s">
        <v>49</v>
      </c>
      <c r="B91" s="72" t="s">
        <v>70</v>
      </c>
      <c r="C91" s="49">
        <v>55.108505379659654</v>
      </c>
      <c r="D91" s="49">
        <v>9.2981216401717373E-2</v>
      </c>
      <c r="E91" s="49">
        <v>27.65178791267801</v>
      </c>
      <c r="F91" s="49">
        <v>0.88964397313767607</v>
      </c>
      <c r="G91" s="46">
        <v>1.2031725649046482E-2</v>
      </c>
      <c r="H91" s="49">
        <v>0.44421987657631107</v>
      </c>
      <c r="I91" s="46">
        <v>10.798861117725751</v>
      </c>
      <c r="J91" s="46">
        <v>4.8741682091327458</v>
      </c>
      <c r="K91" s="46">
        <v>0.20883727976529187</v>
      </c>
      <c r="L91" s="46">
        <v>1.1929272203482175E-2</v>
      </c>
      <c r="M91" s="49">
        <v>44.395261438552296</v>
      </c>
      <c r="N91" s="49">
        <v>54.353166626307839</v>
      </c>
      <c r="O91" s="49">
        <v>1.2515719351398644</v>
      </c>
    </row>
    <row r="92" spans="1:15" ht="15" customHeight="1" x14ac:dyDescent="0.2">
      <c r="A92" s="74" t="s">
        <v>49</v>
      </c>
      <c r="B92" s="75" t="s">
        <v>71</v>
      </c>
      <c r="C92" s="49">
        <v>53.69925152034952</v>
      </c>
      <c r="D92" s="49">
        <v>0.10096323065735613</v>
      </c>
      <c r="E92" s="49">
        <v>28.407518539820391</v>
      </c>
      <c r="F92" s="49">
        <v>0.96165916726149903</v>
      </c>
      <c r="G92" s="46">
        <v>1.2442542365830443E-2</v>
      </c>
      <c r="H92" s="49">
        <v>0.47837529160633924</v>
      </c>
      <c r="I92" s="46">
        <v>11.422755813539553</v>
      </c>
      <c r="J92" s="46">
        <v>4.7997982766183789</v>
      </c>
      <c r="K92" s="46">
        <v>0.18756481638599104</v>
      </c>
      <c r="L92" s="46">
        <v>3.0642040994876964E-2</v>
      </c>
      <c r="M92" s="49">
        <v>42.720218321308508</v>
      </c>
      <c r="N92" s="49">
        <v>56.181348765159434</v>
      </c>
      <c r="O92" s="49">
        <v>1.0984329135320583</v>
      </c>
    </row>
    <row r="93" spans="1:15" ht="15" customHeight="1" x14ac:dyDescent="0.2">
      <c r="A93" s="43"/>
      <c r="B93" s="48"/>
      <c r="C93" s="49"/>
      <c r="D93" s="49"/>
      <c r="E93" s="49"/>
      <c r="F93" s="49"/>
      <c r="G93" s="46"/>
      <c r="H93" s="49"/>
      <c r="I93" s="46"/>
      <c r="J93" s="46"/>
      <c r="K93" s="46"/>
      <c r="L93" s="46"/>
    </row>
    <row r="94" spans="1:15" ht="15" customHeight="1" x14ac:dyDescent="0.2">
      <c r="A94" s="43"/>
      <c r="B94" s="48"/>
      <c r="C94" s="49"/>
      <c r="D94" s="49"/>
      <c r="E94" s="49"/>
      <c r="F94" s="49"/>
      <c r="G94" s="46"/>
      <c r="H94" s="49"/>
      <c r="I94" s="46"/>
      <c r="J94" s="46"/>
      <c r="K94" s="46"/>
      <c r="L94" s="46"/>
    </row>
    <row r="95" spans="1:15" ht="15" customHeight="1" x14ac:dyDescent="0.2">
      <c r="A95" s="43"/>
    </row>
    <row r="96" spans="1:15" ht="15" customHeight="1" x14ac:dyDescent="0.2">
      <c r="A96" s="43"/>
    </row>
    <row r="97" spans="1:1" ht="15" customHeight="1" x14ac:dyDescent="0.2">
      <c r="A97" s="43"/>
    </row>
    <row r="98" spans="1:1" ht="15" customHeight="1" x14ac:dyDescent="0.2">
      <c r="A98" s="43"/>
    </row>
    <row r="99" spans="1:1" ht="15" customHeight="1" x14ac:dyDescent="0.2">
      <c r="A99" s="43"/>
    </row>
    <row r="100" spans="1:1" ht="15" customHeight="1" x14ac:dyDescent="0.2">
      <c r="A100" s="43"/>
    </row>
    <row r="101" spans="1:1" ht="15" customHeight="1" x14ac:dyDescent="0.2">
      <c r="A101" s="43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9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103" sqref="P103"/>
    </sheetView>
  </sheetViews>
  <sheetFormatPr defaultColWidth="14.375" defaultRowHeight="15" customHeight="1" x14ac:dyDescent="0.2"/>
  <cols>
    <col min="1" max="1" width="14.375" customWidth="1"/>
    <col min="2" max="2" width="28" customWidth="1"/>
    <col min="3" max="9" width="6.75" customWidth="1"/>
    <col min="10" max="11" width="6.75" style="79" customWidth="1"/>
    <col min="12" max="44" width="6.75" customWidth="1"/>
    <col min="45" max="45" width="10.75" customWidth="1"/>
  </cols>
  <sheetData>
    <row r="1" spans="1:45" ht="12" customHeight="1" x14ac:dyDescent="0.2">
      <c r="A1" s="17" t="s">
        <v>93</v>
      </c>
      <c r="B1" s="8"/>
      <c r="C1" s="8"/>
      <c r="D1" s="8"/>
      <c r="E1" s="8"/>
      <c r="F1" s="8"/>
      <c r="G1" s="8"/>
      <c r="H1" s="8"/>
      <c r="I1" s="8"/>
      <c r="J1" s="76"/>
      <c r="K1" s="76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1"/>
    </row>
    <row r="2" spans="1:45" ht="12" customHeight="1" x14ac:dyDescent="0.2">
      <c r="A2" s="8"/>
      <c r="B2" s="8"/>
      <c r="C2" s="8"/>
      <c r="D2" s="8"/>
      <c r="E2" s="8"/>
      <c r="F2" s="8"/>
      <c r="G2" s="8"/>
      <c r="H2" s="8"/>
      <c r="I2" s="8"/>
      <c r="J2" s="76"/>
      <c r="K2" s="76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1"/>
    </row>
    <row r="3" spans="1:45" ht="12" customHeight="1" x14ac:dyDescent="0.25">
      <c r="A3" s="9" t="s">
        <v>86</v>
      </c>
      <c r="B3" s="10" t="s">
        <v>94</v>
      </c>
      <c r="C3" s="97" t="s">
        <v>121</v>
      </c>
      <c r="D3" s="97" t="s">
        <v>122</v>
      </c>
      <c r="E3" s="97" t="s">
        <v>123</v>
      </c>
      <c r="F3" s="62" t="s">
        <v>88</v>
      </c>
      <c r="G3" s="62" t="s">
        <v>89</v>
      </c>
      <c r="H3" s="62" t="s">
        <v>90</v>
      </c>
      <c r="I3" s="62" t="s">
        <v>91</v>
      </c>
      <c r="J3" s="97" t="s">
        <v>124</v>
      </c>
      <c r="K3" s="98" t="s">
        <v>125</v>
      </c>
      <c r="L3" s="98" t="s">
        <v>126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10"/>
      <c r="AS3" s="11"/>
    </row>
    <row r="4" spans="1:45" ht="12" customHeight="1" x14ac:dyDescent="0.2">
      <c r="A4" s="12"/>
      <c r="B4" s="18"/>
      <c r="C4" s="15" t="s">
        <v>92</v>
      </c>
      <c r="D4" s="5" t="s">
        <v>92</v>
      </c>
      <c r="E4" s="5" t="s">
        <v>92</v>
      </c>
      <c r="F4" s="5" t="s">
        <v>92</v>
      </c>
      <c r="G4" s="5" t="s">
        <v>92</v>
      </c>
      <c r="H4" s="5" t="s">
        <v>92</v>
      </c>
      <c r="I4" s="5" t="s">
        <v>92</v>
      </c>
      <c r="J4" s="80" t="s">
        <v>92</v>
      </c>
      <c r="K4" s="80" t="s">
        <v>92</v>
      </c>
      <c r="L4" s="5" t="s">
        <v>92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16"/>
      <c r="AS4" s="1"/>
    </row>
    <row r="5" spans="1:45" ht="12" customHeight="1" x14ac:dyDescent="0.2">
      <c r="A5" s="19" t="s">
        <v>2</v>
      </c>
      <c r="B5" s="20"/>
      <c r="C5" s="21"/>
      <c r="D5" s="21"/>
      <c r="E5" s="21"/>
      <c r="F5" s="21"/>
      <c r="G5" s="21"/>
      <c r="H5" s="21"/>
      <c r="I5" s="21"/>
      <c r="J5" s="81"/>
      <c r="K5" s="8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0"/>
      <c r="AS5" s="1"/>
    </row>
    <row r="6" spans="1:45" ht="12" customHeight="1" x14ac:dyDescent="0.2">
      <c r="A6" s="12" t="s">
        <v>48</v>
      </c>
      <c r="B6" s="18"/>
      <c r="C6" s="13">
        <v>0.41390076513352358</v>
      </c>
      <c r="D6" s="22">
        <v>1.6284393906622268E-4</v>
      </c>
      <c r="E6" s="7">
        <v>3.4787988899882723E-2</v>
      </c>
      <c r="F6" s="7">
        <v>4.113244140733975E-4</v>
      </c>
      <c r="G6" s="23">
        <v>1.2509459842553804E-5</v>
      </c>
      <c r="H6" s="7">
        <v>5.2081263644566109E-4</v>
      </c>
      <c r="I6" s="7">
        <v>1.2389543753997442E-2</v>
      </c>
      <c r="J6" s="82">
        <v>1.3288841592804031E-3</v>
      </c>
      <c r="K6" s="82">
        <v>6.9889847914779923E-4</v>
      </c>
      <c r="L6" s="7">
        <v>9.4020301037229075E-3</v>
      </c>
      <c r="M6" s="13"/>
      <c r="N6" s="13"/>
      <c r="O6" s="14"/>
      <c r="P6" s="13"/>
      <c r="Q6" s="13"/>
      <c r="R6" s="13"/>
      <c r="S6" s="13"/>
      <c r="T6" s="7"/>
      <c r="U6" s="7"/>
      <c r="V6" s="7"/>
      <c r="W6" s="7"/>
      <c r="X6" s="7"/>
      <c r="Y6" s="24"/>
      <c r="Z6" s="7"/>
      <c r="AA6" s="7"/>
      <c r="AB6" s="7"/>
      <c r="AC6" s="7"/>
      <c r="AD6" s="7"/>
      <c r="AE6" s="7"/>
      <c r="AF6" s="7"/>
      <c r="AG6" s="23"/>
      <c r="AH6" s="7"/>
      <c r="AI6" s="23"/>
      <c r="AJ6" s="23"/>
      <c r="AK6" s="23"/>
      <c r="AL6" s="7"/>
      <c r="AM6" s="7"/>
      <c r="AN6" s="7"/>
      <c r="AO6" s="23"/>
      <c r="AP6" s="7"/>
      <c r="AQ6" s="23"/>
      <c r="AR6" s="25"/>
      <c r="AS6" s="1"/>
    </row>
    <row r="7" spans="1:45" ht="12" customHeight="1" x14ac:dyDescent="0.2">
      <c r="A7" s="12" t="s">
        <v>49</v>
      </c>
      <c r="B7" s="18"/>
      <c r="C7" s="52">
        <v>0.53596225008886544</v>
      </c>
      <c r="D7" s="53">
        <v>1.5706195513643818E-4</v>
      </c>
      <c r="E7" s="54">
        <v>1.8009442519407809E-2</v>
      </c>
      <c r="F7" s="55">
        <v>1.1608461375874797E-3</v>
      </c>
      <c r="G7" s="54">
        <v>5.4393667547166212E-5</v>
      </c>
      <c r="H7" s="55">
        <v>9.454273992591174E-4</v>
      </c>
      <c r="I7" s="54">
        <v>1.2430467754613213E-2</v>
      </c>
      <c r="J7" s="83">
        <v>1.7457767843537194E-2</v>
      </c>
      <c r="K7" s="84">
        <v>1.2875949790591959E-2</v>
      </c>
      <c r="L7" s="54">
        <v>1.0801247708678898E-2</v>
      </c>
      <c r="M7" s="13"/>
      <c r="N7" s="13"/>
      <c r="O7" s="13"/>
      <c r="P7" s="13"/>
      <c r="Q7" s="13"/>
      <c r="R7" s="13"/>
      <c r="S7" s="13"/>
      <c r="T7" s="13"/>
      <c r="U7" s="13"/>
      <c r="V7" s="7"/>
      <c r="W7" s="7"/>
      <c r="X7" s="7"/>
      <c r="Y7" s="24"/>
      <c r="Z7" s="7"/>
      <c r="AA7" s="7"/>
      <c r="AB7" s="7"/>
      <c r="AC7" s="7"/>
      <c r="AD7" s="7"/>
      <c r="AE7" s="7"/>
      <c r="AF7" s="7"/>
      <c r="AG7" s="23"/>
      <c r="AH7" s="7"/>
      <c r="AI7" s="7"/>
      <c r="AJ7" s="7"/>
      <c r="AK7" s="23"/>
      <c r="AL7" s="7"/>
      <c r="AM7" s="23"/>
      <c r="AN7" s="7"/>
      <c r="AO7" s="23"/>
      <c r="AP7" s="7"/>
      <c r="AQ7" s="23"/>
      <c r="AR7" s="25"/>
      <c r="AS7" s="1"/>
    </row>
    <row r="8" spans="1:45" ht="12" customHeight="1" x14ac:dyDescent="0.2">
      <c r="A8" s="12" t="s">
        <v>3</v>
      </c>
      <c r="B8" s="18"/>
      <c r="C8" s="52">
        <v>0.30192257043816434</v>
      </c>
      <c r="D8" s="53">
        <v>1.4712612076447375E-4</v>
      </c>
      <c r="E8" s="55">
        <v>1.1130340027177524E-3</v>
      </c>
      <c r="F8" s="54">
        <v>6.6531923296974684E-4</v>
      </c>
      <c r="G8" s="53">
        <v>2.1050879156910175E-5</v>
      </c>
      <c r="H8" s="54">
        <v>9.2053276836519152E-4</v>
      </c>
      <c r="I8" s="54">
        <v>1.0977499439832235E-2</v>
      </c>
      <c r="J8" s="83">
        <v>1.8839332688177291E-3</v>
      </c>
      <c r="K8" s="84">
        <v>1.1990985745614971E-3</v>
      </c>
      <c r="L8" s="54">
        <v>7.9788639839646208E-3</v>
      </c>
      <c r="M8" s="13"/>
      <c r="N8" s="13"/>
      <c r="O8" s="14"/>
      <c r="P8" s="13"/>
      <c r="Q8" s="14"/>
      <c r="R8" s="14"/>
      <c r="S8" s="14"/>
      <c r="T8" s="13"/>
      <c r="U8" s="7"/>
      <c r="V8" s="7"/>
      <c r="W8" s="7"/>
      <c r="X8" s="7"/>
      <c r="Y8" s="7"/>
      <c r="Z8" s="7"/>
      <c r="AA8" s="7"/>
      <c r="AB8" s="23"/>
      <c r="AC8" s="7"/>
      <c r="AD8" s="7"/>
      <c r="AE8" s="7"/>
      <c r="AF8" s="7"/>
      <c r="AG8" s="23"/>
      <c r="AH8" s="7"/>
      <c r="AI8" s="23"/>
      <c r="AJ8" s="23"/>
      <c r="AK8" s="23"/>
      <c r="AL8" s="7"/>
      <c r="AM8" s="23"/>
      <c r="AN8" s="7"/>
      <c r="AO8" s="23"/>
      <c r="AP8" s="7"/>
      <c r="AQ8" s="26"/>
      <c r="AR8" s="27"/>
      <c r="AS8" s="1"/>
    </row>
    <row r="9" spans="1:45" ht="12" customHeight="1" x14ac:dyDescent="0.2">
      <c r="A9" s="12"/>
      <c r="B9" s="18"/>
      <c r="C9" s="8"/>
      <c r="D9" s="8"/>
      <c r="E9" s="8"/>
      <c r="F9" s="8"/>
      <c r="G9" s="8"/>
      <c r="H9" s="8"/>
      <c r="I9" s="8"/>
      <c r="J9" s="85"/>
      <c r="K9" s="85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18"/>
      <c r="AS9" s="1"/>
    </row>
    <row r="10" spans="1:45" ht="12" customHeight="1" x14ac:dyDescent="0.2">
      <c r="A10" s="6"/>
      <c r="B10" s="28" t="s">
        <v>95</v>
      </c>
      <c r="C10" s="8"/>
      <c r="D10" s="8"/>
      <c r="E10" s="8"/>
      <c r="F10" s="8"/>
      <c r="G10" s="8"/>
      <c r="H10" s="8"/>
      <c r="I10" s="8"/>
      <c r="J10" s="85"/>
      <c r="K10" s="85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18"/>
      <c r="AS10" s="1"/>
    </row>
    <row r="11" spans="1:45" ht="12" customHeight="1" x14ac:dyDescent="0.2">
      <c r="A11" s="12"/>
      <c r="B11" s="18"/>
      <c r="C11" s="8"/>
      <c r="D11" s="8"/>
      <c r="E11" s="8"/>
      <c r="F11" s="8"/>
      <c r="G11" s="8"/>
      <c r="H11" s="8"/>
      <c r="I11" s="8"/>
      <c r="J11" s="85"/>
      <c r="K11" s="8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18"/>
      <c r="AS11" s="1"/>
    </row>
    <row r="12" spans="1:45" ht="12" customHeight="1" x14ac:dyDescent="0.2">
      <c r="A12" s="12" t="s">
        <v>48</v>
      </c>
      <c r="B12" s="18" t="s">
        <v>96</v>
      </c>
      <c r="C12" s="7">
        <v>54.697022231019254</v>
      </c>
      <c r="D12" s="7">
        <v>1.3197446452605281</v>
      </c>
      <c r="E12" s="7">
        <v>14.682092870193076</v>
      </c>
      <c r="F12" s="7">
        <v>8.1989118710528128</v>
      </c>
      <c r="G12" s="7">
        <v>0.15414619454541956</v>
      </c>
      <c r="H12" s="7">
        <v>7.9057820331377622</v>
      </c>
      <c r="I12" s="7">
        <v>9.3344298265504335</v>
      </c>
      <c r="J12" s="82">
        <v>2.8124969107607369</v>
      </c>
      <c r="K12" s="82">
        <v>1.4377562551119363</v>
      </c>
      <c r="L12" s="7">
        <v>0.33091286443664697</v>
      </c>
      <c r="M12" s="13"/>
      <c r="N12" s="14"/>
      <c r="O12" s="14"/>
      <c r="P12" s="7"/>
      <c r="Q12" s="14"/>
      <c r="R12" s="13"/>
      <c r="S12" s="13"/>
      <c r="T12" s="13"/>
      <c r="U12" s="14"/>
      <c r="V12" s="13"/>
      <c r="W12" s="14"/>
      <c r="X12" s="13"/>
      <c r="Y12" s="14"/>
      <c r="Z12" s="13"/>
      <c r="AA12" s="13"/>
      <c r="AB12" s="7"/>
      <c r="AC12" s="13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27"/>
      <c r="AS12" s="1"/>
    </row>
    <row r="13" spans="1:45" ht="12" customHeight="1" x14ac:dyDescent="0.2">
      <c r="A13" s="12" t="s">
        <v>48</v>
      </c>
      <c r="B13" s="18" t="s">
        <v>96</v>
      </c>
      <c r="C13" s="7">
        <v>54.070439066016625</v>
      </c>
      <c r="D13" s="7">
        <v>1.3299698121997903</v>
      </c>
      <c r="E13" s="7">
        <v>14.668807737826677</v>
      </c>
      <c r="F13" s="7">
        <v>8.3081025848990873</v>
      </c>
      <c r="G13" s="7">
        <v>0.15395496319422078</v>
      </c>
      <c r="H13" s="7">
        <v>7.7505701365785278</v>
      </c>
      <c r="I13" s="7">
        <v>9.6662846593554672</v>
      </c>
      <c r="J13" s="82">
        <v>2.6274438363500061</v>
      </c>
      <c r="K13" s="82">
        <v>1.3893098305570881</v>
      </c>
      <c r="L13" s="7">
        <v>0.303302739568792</v>
      </c>
      <c r="M13" s="13"/>
      <c r="N13" s="14"/>
      <c r="O13" s="14"/>
      <c r="P13" s="7"/>
      <c r="Q13" s="14"/>
      <c r="R13" s="13"/>
      <c r="S13" s="13"/>
      <c r="T13" s="13"/>
      <c r="U13" s="14"/>
      <c r="V13" s="13"/>
      <c r="W13" s="14"/>
      <c r="X13" s="13"/>
      <c r="Y13" s="14"/>
      <c r="Z13" s="13"/>
      <c r="AA13" s="13"/>
      <c r="AB13" s="7"/>
      <c r="AC13" s="13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27"/>
      <c r="AS13" s="1"/>
    </row>
    <row r="14" spans="1:45" ht="12" customHeight="1" x14ac:dyDescent="0.2">
      <c r="A14" s="12" t="s">
        <v>48</v>
      </c>
      <c r="B14" s="18" t="s">
        <v>96</v>
      </c>
      <c r="C14" s="7">
        <v>51.643533390178902</v>
      </c>
      <c r="D14" s="7">
        <v>1.3004502506420088</v>
      </c>
      <c r="E14" s="7">
        <v>14.523682900156624</v>
      </c>
      <c r="F14" s="7">
        <v>7.7860000074658036</v>
      </c>
      <c r="G14" s="7">
        <v>0.14969730655807914</v>
      </c>
      <c r="H14" s="7">
        <v>7.5395543633041431</v>
      </c>
      <c r="I14" s="7">
        <v>9.4305051785624272</v>
      </c>
      <c r="J14" s="82">
        <v>2.5458153108492825</v>
      </c>
      <c r="K14" s="82">
        <v>1.357238705922327</v>
      </c>
      <c r="L14" s="7">
        <v>0.26980321579113659</v>
      </c>
      <c r="M14" s="13"/>
      <c r="N14" s="14"/>
      <c r="O14" s="14"/>
      <c r="P14" s="7"/>
      <c r="Q14" s="14"/>
      <c r="R14" s="13"/>
      <c r="S14" s="13"/>
      <c r="T14" s="13"/>
      <c r="U14" s="14"/>
      <c r="V14" s="13"/>
      <c r="W14" s="14"/>
      <c r="X14" s="13"/>
      <c r="Y14" s="14"/>
      <c r="Z14" s="13"/>
      <c r="AA14" s="13"/>
      <c r="AB14" s="7"/>
      <c r="AC14" s="13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27"/>
      <c r="AS14" s="1"/>
    </row>
    <row r="15" spans="1:45" ht="12" customHeight="1" x14ac:dyDescent="0.2">
      <c r="A15" s="12" t="s">
        <v>48</v>
      </c>
      <c r="B15" s="18" t="s">
        <v>96</v>
      </c>
      <c r="C15" s="7">
        <v>52.588601075278426</v>
      </c>
      <c r="D15" s="7">
        <v>1.2960987602115805</v>
      </c>
      <c r="E15" s="7">
        <v>14.659508413272643</v>
      </c>
      <c r="F15" s="7">
        <v>7.9087145323954022</v>
      </c>
      <c r="G15" s="7">
        <v>0.14898848060068354</v>
      </c>
      <c r="H15" s="7">
        <v>7.5494222693711324</v>
      </c>
      <c r="I15" s="7">
        <v>9.3165958059195102</v>
      </c>
      <c r="J15" s="82">
        <v>2.5790281743057872</v>
      </c>
      <c r="K15" s="82">
        <v>1.366270883362867</v>
      </c>
      <c r="L15" s="7">
        <v>0.24339598159773826</v>
      </c>
      <c r="M15" s="13"/>
      <c r="N15" s="14"/>
      <c r="O15" s="14"/>
      <c r="P15" s="7"/>
      <c r="Q15" s="14"/>
      <c r="R15" s="13"/>
      <c r="S15" s="13"/>
      <c r="T15" s="13"/>
      <c r="U15" s="14"/>
      <c r="V15" s="13"/>
      <c r="W15" s="14"/>
      <c r="X15" s="13"/>
      <c r="Y15" s="14"/>
      <c r="Z15" s="13"/>
      <c r="AA15" s="13"/>
      <c r="AB15" s="7"/>
      <c r="AC15" s="13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27"/>
      <c r="AS15" s="1"/>
    </row>
    <row r="16" spans="1:45" ht="12" customHeight="1" x14ac:dyDescent="0.2">
      <c r="A16" s="12" t="s">
        <v>48</v>
      </c>
      <c r="B16" s="18" t="s">
        <v>96</v>
      </c>
      <c r="C16" s="7">
        <v>50.212828741225564</v>
      </c>
      <c r="D16" s="7">
        <v>1.2950093118150952</v>
      </c>
      <c r="E16" s="7">
        <v>13.844231535298803</v>
      </c>
      <c r="F16" s="7">
        <v>7.6046011382429182</v>
      </c>
      <c r="G16" s="7">
        <v>0.14350375886145994</v>
      </c>
      <c r="H16" s="7">
        <v>7.6580752680708581</v>
      </c>
      <c r="I16" s="7">
        <v>9.1351378682672735</v>
      </c>
      <c r="J16" s="82">
        <v>2.6559447842001807</v>
      </c>
      <c r="K16" s="82">
        <v>1.3438620530352166</v>
      </c>
      <c r="L16" s="7">
        <v>0.22899940390088117</v>
      </c>
      <c r="M16" s="13"/>
      <c r="N16" s="14"/>
      <c r="O16" s="14"/>
      <c r="P16" s="7"/>
      <c r="Q16" s="14"/>
      <c r="R16" s="13"/>
      <c r="S16" s="13"/>
      <c r="T16" s="13"/>
      <c r="U16" s="14"/>
      <c r="V16" s="13"/>
      <c r="W16" s="14"/>
      <c r="X16" s="13"/>
      <c r="Y16" s="14"/>
      <c r="Z16" s="13"/>
      <c r="AA16" s="13"/>
      <c r="AB16" s="7"/>
      <c r="AC16" s="13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27"/>
      <c r="AS16" s="1"/>
    </row>
    <row r="17" spans="1:45" ht="12" customHeight="1" x14ac:dyDescent="0.2">
      <c r="A17" s="12" t="s">
        <v>48</v>
      </c>
      <c r="B17" s="18" t="s">
        <v>96</v>
      </c>
      <c r="C17" s="7">
        <v>53.665941814602135</v>
      </c>
      <c r="D17" s="7">
        <v>1.2798681696073571</v>
      </c>
      <c r="E17" s="7">
        <v>14.496869400218689</v>
      </c>
      <c r="F17" s="7">
        <v>7.916145122875224</v>
      </c>
      <c r="G17" s="7">
        <v>0.14774492564205408</v>
      </c>
      <c r="H17" s="7">
        <v>7.8658204303947059</v>
      </c>
      <c r="I17" s="7">
        <v>9.4698054092035626</v>
      </c>
      <c r="J17" s="82">
        <v>2.6214934018999081</v>
      </c>
      <c r="K17" s="82">
        <v>1.3798359691763031</v>
      </c>
      <c r="L17" s="7">
        <v>0.26956455741037894</v>
      </c>
      <c r="M17" s="13"/>
      <c r="N17" s="14"/>
      <c r="O17" s="14"/>
      <c r="P17" s="7"/>
      <c r="Q17" s="14"/>
      <c r="R17" s="13"/>
      <c r="S17" s="13"/>
      <c r="T17" s="13"/>
      <c r="U17" s="14"/>
      <c r="V17" s="13"/>
      <c r="W17" s="14"/>
      <c r="X17" s="13"/>
      <c r="Y17" s="14"/>
      <c r="Z17" s="13"/>
      <c r="AA17" s="13"/>
      <c r="AB17" s="7"/>
      <c r="AC17" s="13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27"/>
      <c r="AS17" s="1"/>
    </row>
    <row r="18" spans="1:45" ht="12" customHeight="1" x14ac:dyDescent="0.2">
      <c r="A18" s="12" t="s">
        <v>48</v>
      </c>
      <c r="B18" s="18" t="s">
        <v>96</v>
      </c>
      <c r="C18" s="7">
        <v>52.187693360494919</v>
      </c>
      <c r="D18" s="7">
        <v>1.3218858237439424</v>
      </c>
      <c r="E18" s="7">
        <v>14.622681545700067</v>
      </c>
      <c r="F18" s="7">
        <v>7.7773750313386429</v>
      </c>
      <c r="G18" s="7">
        <v>0.14839249687569697</v>
      </c>
      <c r="H18" s="7">
        <v>7.5618586079320309</v>
      </c>
      <c r="I18" s="7">
        <v>9.4045000258264828</v>
      </c>
      <c r="J18" s="82">
        <v>2.5484905854202915</v>
      </c>
      <c r="K18" s="82">
        <v>1.3490170389709917</v>
      </c>
      <c r="L18" s="7">
        <v>0.26464739643354512</v>
      </c>
      <c r="M18" s="13"/>
      <c r="N18" s="14"/>
      <c r="O18" s="14"/>
      <c r="P18" s="7"/>
      <c r="Q18" s="14"/>
      <c r="R18" s="13"/>
      <c r="S18" s="13"/>
      <c r="T18" s="13"/>
      <c r="U18" s="14"/>
      <c r="V18" s="13"/>
      <c r="W18" s="14"/>
      <c r="X18" s="13"/>
      <c r="Y18" s="14"/>
      <c r="Z18" s="13"/>
      <c r="AA18" s="13"/>
      <c r="AB18" s="7"/>
      <c r="AC18" s="13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27"/>
      <c r="AS18" s="1"/>
    </row>
    <row r="19" spans="1:45" ht="12" customHeight="1" x14ac:dyDescent="0.2">
      <c r="A19" s="12" t="s">
        <v>48</v>
      </c>
      <c r="B19" s="18" t="s">
        <v>96</v>
      </c>
      <c r="C19" s="7">
        <v>53.318346835897529</v>
      </c>
      <c r="D19" s="7">
        <v>1.3022513961322899</v>
      </c>
      <c r="E19" s="7">
        <v>14.351549522468584</v>
      </c>
      <c r="F19" s="7">
        <v>8.0555471841164774</v>
      </c>
      <c r="G19" s="7">
        <v>0.15149370428627765</v>
      </c>
      <c r="H19" s="7">
        <v>7.9989563663501269</v>
      </c>
      <c r="I19" s="7">
        <v>9.4794765142921911</v>
      </c>
      <c r="J19" s="82">
        <v>2.8154081332711201</v>
      </c>
      <c r="K19" s="82">
        <v>1.3565227671521105</v>
      </c>
      <c r="L19" s="7">
        <v>0.27974571633944778</v>
      </c>
      <c r="M19" s="13"/>
      <c r="N19" s="14"/>
      <c r="O19" s="14"/>
      <c r="P19" s="7"/>
      <c r="Q19" s="14"/>
      <c r="R19" s="13"/>
      <c r="S19" s="13"/>
      <c r="T19" s="13"/>
      <c r="U19" s="14"/>
      <c r="V19" s="13"/>
      <c r="W19" s="14"/>
      <c r="X19" s="13"/>
      <c r="Y19" s="14"/>
      <c r="Z19" s="13"/>
      <c r="AA19" s="13"/>
      <c r="AB19" s="7"/>
      <c r="AC19" s="13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27"/>
      <c r="AS19" s="1"/>
    </row>
    <row r="20" spans="1:45" ht="12" customHeight="1" x14ac:dyDescent="0.2">
      <c r="A20" s="12" t="s">
        <v>48</v>
      </c>
      <c r="B20" s="18" t="s">
        <v>96</v>
      </c>
      <c r="C20" s="7">
        <v>54.976426461533983</v>
      </c>
      <c r="D20" s="7">
        <v>1.3070908859383079</v>
      </c>
      <c r="E20" s="7">
        <v>14.67985399025833</v>
      </c>
      <c r="F20" s="7">
        <v>8.1965248848672694</v>
      </c>
      <c r="G20" s="7">
        <v>0.15316743135074834</v>
      </c>
      <c r="H20" s="7">
        <v>8.1035563788911738</v>
      </c>
      <c r="I20" s="7">
        <v>9.5617820811215637</v>
      </c>
      <c r="J20" s="82">
        <v>2.7778617411255597</v>
      </c>
      <c r="K20" s="82">
        <v>1.4003186783152761</v>
      </c>
      <c r="L20" s="7">
        <v>0.28541261491613251</v>
      </c>
      <c r="M20" s="13"/>
      <c r="N20" s="14"/>
      <c r="O20" s="14"/>
      <c r="P20" s="7"/>
      <c r="Q20" s="14"/>
      <c r="R20" s="13"/>
      <c r="S20" s="13"/>
      <c r="T20" s="13"/>
      <c r="U20" s="14"/>
      <c r="V20" s="13"/>
      <c r="W20" s="14"/>
      <c r="X20" s="13"/>
      <c r="Y20" s="14"/>
      <c r="Z20" s="13"/>
      <c r="AA20" s="13"/>
      <c r="AB20" s="7"/>
      <c r="AC20" s="13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27"/>
      <c r="AS20" s="1"/>
    </row>
    <row r="21" spans="1:45" ht="12" customHeight="1" x14ac:dyDescent="0.2">
      <c r="A21" s="12"/>
      <c r="B21" s="18"/>
      <c r="C21" s="7"/>
      <c r="D21" s="7"/>
      <c r="E21" s="7"/>
      <c r="F21" s="7"/>
      <c r="G21" s="7"/>
      <c r="H21" s="7"/>
      <c r="I21" s="7"/>
      <c r="J21" s="82"/>
      <c r="K21" s="82"/>
      <c r="L21" s="7"/>
      <c r="M21" s="13"/>
      <c r="N21" s="14"/>
      <c r="O21" s="14"/>
      <c r="P21" s="7"/>
      <c r="Q21" s="14"/>
      <c r="R21" s="13"/>
      <c r="S21" s="13"/>
      <c r="T21" s="13"/>
      <c r="U21" s="14"/>
      <c r="V21" s="13"/>
      <c r="W21" s="14"/>
      <c r="X21" s="13"/>
      <c r="Y21" s="14"/>
      <c r="Z21" s="13"/>
      <c r="AA21" s="13"/>
      <c r="AB21" s="7"/>
      <c r="AC21" s="13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27"/>
      <c r="AS21" s="1"/>
    </row>
    <row r="22" spans="1:45" ht="12" customHeight="1" x14ac:dyDescent="0.2">
      <c r="A22" s="12"/>
      <c r="B22" s="18" t="s">
        <v>97</v>
      </c>
      <c r="C22" s="29">
        <f t="shared" ref="C22:L22" si="0">STDEV(C12:C20)/AVERAGE(C12:C20)</f>
        <v>2.8978697634144332E-2</v>
      </c>
      <c r="D22" s="29">
        <f t="shared" si="0"/>
        <v>1.19967242770218E-2</v>
      </c>
      <c r="E22" s="29">
        <f t="shared" si="0"/>
        <v>1.8677705820793061E-2</v>
      </c>
      <c r="F22" s="29">
        <f t="shared" si="0"/>
        <v>2.9296719186349771E-2</v>
      </c>
      <c r="G22" s="29">
        <f t="shared" si="0"/>
        <v>2.3069379129235231E-2</v>
      </c>
      <c r="H22" s="29">
        <f t="shared" si="0"/>
        <v>2.6890669501703136E-2</v>
      </c>
      <c r="I22" s="29">
        <f t="shared" si="0"/>
        <v>1.6194119541307554E-2</v>
      </c>
      <c r="J22" s="86">
        <f t="shared" si="0"/>
        <v>4.1036229694035052E-2</v>
      </c>
      <c r="K22" s="86">
        <f t="shared" si="0"/>
        <v>2.1782418880503959E-2</v>
      </c>
      <c r="L22" s="29">
        <f t="shared" si="0"/>
        <v>0.11008724185239008</v>
      </c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30"/>
      <c r="AS22" s="1"/>
    </row>
    <row r="23" spans="1:45" ht="12" customHeight="1" x14ac:dyDescent="0.2">
      <c r="A23" s="12"/>
      <c r="B23" s="18"/>
      <c r="C23" s="7"/>
      <c r="D23" s="7"/>
      <c r="E23" s="7"/>
      <c r="F23" s="7"/>
      <c r="G23" s="7"/>
      <c r="H23" s="7"/>
      <c r="I23" s="7"/>
      <c r="J23" s="82"/>
      <c r="K23" s="82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27"/>
      <c r="AS23" s="1"/>
    </row>
    <row r="24" spans="1:45" ht="12" customHeight="1" x14ac:dyDescent="0.2">
      <c r="A24" s="12"/>
      <c r="B24" s="18"/>
      <c r="C24" s="8"/>
      <c r="D24" s="8"/>
      <c r="E24" s="8"/>
      <c r="F24" s="8"/>
      <c r="G24" s="8"/>
      <c r="H24" s="8"/>
      <c r="I24" s="8"/>
      <c r="J24" s="85"/>
      <c r="K24" s="85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18"/>
      <c r="AS24" s="1"/>
    </row>
    <row r="25" spans="1:45" ht="12" customHeight="1" x14ac:dyDescent="0.2">
      <c r="A25" s="56" t="s">
        <v>49</v>
      </c>
      <c r="B25" s="18" t="s">
        <v>96</v>
      </c>
      <c r="C25" s="55">
        <v>56.484203362975613</v>
      </c>
      <c r="D25" s="55">
        <v>1.3155220327052737</v>
      </c>
      <c r="E25" s="55">
        <v>14.417116180163845</v>
      </c>
      <c r="F25" s="55">
        <v>8.0174582400140331</v>
      </c>
      <c r="G25" s="55">
        <v>0.14619270558132427</v>
      </c>
      <c r="H25" s="55">
        <v>8.3547277915899922</v>
      </c>
      <c r="I25" s="55">
        <v>9.6174158238588632</v>
      </c>
      <c r="J25" s="83">
        <v>3.0239573566497246</v>
      </c>
      <c r="K25" s="83">
        <v>1.3365179979553834</v>
      </c>
      <c r="L25" s="55">
        <v>0.27334114158000578</v>
      </c>
      <c r="M25" s="13"/>
      <c r="N25" s="14"/>
      <c r="O25" s="14"/>
      <c r="P25" s="7"/>
      <c r="Q25" s="14"/>
      <c r="R25" s="13"/>
      <c r="S25" s="13"/>
      <c r="T25" s="13"/>
      <c r="U25" s="14"/>
      <c r="V25" s="13"/>
      <c r="W25" s="14"/>
      <c r="X25" s="13"/>
      <c r="Y25" s="14"/>
      <c r="Z25" s="13"/>
      <c r="AA25" s="13"/>
      <c r="AB25" s="7"/>
      <c r="AC25" s="13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27"/>
      <c r="AS25" s="1"/>
    </row>
    <row r="26" spans="1:45" ht="12" customHeight="1" x14ac:dyDescent="0.2">
      <c r="A26" s="56" t="s">
        <v>49</v>
      </c>
      <c r="B26" s="18" t="s">
        <v>96</v>
      </c>
      <c r="C26" s="55">
        <v>52.626981884078702</v>
      </c>
      <c r="D26" s="55">
        <v>1.25512107607587</v>
      </c>
      <c r="E26" s="55">
        <v>13.7279696730851</v>
      </c>
      <c r="F26" s="55">
        <v>7.8818216387606501</v>
      </c>
      <c r="G26" s="55">
        <v>0.143579435254344</v>
      </c>
      <c r="H26" s="55">
        <v>8.00096989916055</v>
      </c>
      <c r="I26" s="55">
        <v>8.9641060628547393</v>
      </c>
      <c r="J26" s="83">
        <v>2.85402309483568</v>
      </c>
      <c r="K26" s="83">
        <v>1.27721508694625</v>
      </c>
      <c r="L26" s="55">
        <v>0.288900565867939</v>
      </c>
      <c r="M26" s="13"/>
      <c r="N26" s="14"/>
      <c r="O26" s="14"/>
      <c r="P26" s="7"/>
      <c r="Q26" s="14"/>
      <c r="R26" s="13"/>
      <c r="S26" s="13"/>
      <c r="T26" s="13"/>
      <c r="U26" s="14"/>
      <c r="V26" s="13"/>
      <c r="W26" s="14"/>
      <c r="X26" s="13"/>
      <c r="Y26" s="14"/>
      <c r="Z26" s="13"/>
      <c r="AA26" s="13"/>
      <c r="AB26" s="7"/>
      <c r="AC26" s="13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27"/>
      <c r="AS26" s="1"/>
    </row>
    <row r="27" spans="1:45" ht="12" customHeight="1" x14ac:dyDescent="0.2">
      <c r="A27" s="56" t="s">
        <v>49</v>
      </c>
      <c r="B27" s="18" t="s">
        <v>96</v>
      </c>
      <c r="C27" s="55">
        <v>54.175252170636568</v>
      </c>
      <c r="D27" s="55">
        <v>1.3000360450597461</v>
      </c>
      <c r="E27" s="55">
        <v>13.848977794187649</v>
      </c>
      <c r="F27" s="55">
        <v>8.085377772463886</v>
      </c>
      <c r="G27" s="55">
        <v>0.15165822682085248</v>
      </c>
      <c r="H27" s="55">
        <v>8.2159188794281111</v>
      </c>
      <c r="I27" s="55">
        <v>9.1398798700042931</v>
      </c>
      <c r="J27" s="83">
        <v>2.9514128256161847</v>
      </c>
      <c r="K27" s="83">
        <v>1.3274600194449908</v>
      </c>
      <c r="L27" s="55">
        <v>0.29046200448102621</v>
      </c>
      <c r="M27" s="13"/>
      <c r="N27" s="14"/>
      <c r="O27" s="14"/>
      <c r="P27" s="7"/>
      <c r="Q27" s="14"/>
      <c r="R27" s="13"/>
      <c r="S27" s="13"/>
      <c r="T27" s="13"/>
      <c r="U27" s="14"/>
      <c r="V27" s="13"/>
      <c r="W27" s="14"/>
      <c r="X27" s="13"/>
      <c r="Y27" s="14"/>
      <c r="Z27" s="13"/>
      <c r="AA27" s="13"/>
      <c r="AB27" s="7"/>
      <c r="AC27" s="13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27"/>
      <c r="AS27" s="1"/>
    </row>
    <row r="28" spans="1:45" ht="12" customHeight="1" x14ac:dyDescent="0.2">
      <c r="A28" s="56" t="s">
        <v>49</v>
      </c>
      <c r="B28" s="18" t="s">
        <v>96</v>
      </c>
      <c r="C28" s="55">
        <v>54.009378987192413</v>
      </c>
      <c r="D28" s="55">
        <v>1.3050093475086244</v>
      </c>
      <c r="E28" s="55">
        <v>13.999770509623758</v>
      </c>
      <c r="F28" s="55">
        <v>8.0357592644514781</v>
      </c>
      <c r="G28" s="55">
        <v>0.14952717690658068</v>
      </c>
      <c r="H28" s="55">
        <v>8.3604814255131927</v>
      </c>
      <c r="I28" s="55">
        <v>9.307798917945064</v>
      </c>
      <c r="J28" s="83">
        <v>2.9705899361454664</v>
      </c>
      <c r="K28" s="83">
        <v>1.2862054593879144</v>
      </c>
      <c r="L28" s="55">
        <v>0.2978660803984341</v>
      </c>
      <c r="M28" s="13"/>
      <c r="N28" s="14"/>
      <c r="O28" s="14"/>
      <c r="P28" s="7"/>
      <c r="Q28" s="14"/>
      <c r="R28" s="13"/>
      <c r="S28" s="13"/>
      <c r="T28" s="13"/>
      <c r="U28" s="14"/>
      <c r="V28" s="13"/>
      <c r="W28" s="14"/>
      <c r="X28" s="13"/>
      <c r="Y28" s="14"/>
      <c r="Z28" s="13"/>
      <c r="AA28" s="13"/>
      <c r="AB28" s="7"/>
      <c r="AC28" s="13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27"/>
      <c r="AS28" s="1"/>
    </row>
    <row r="29" spans="1:45" ht="12" customHeight="1" x14ac:dyDescent="0.2">
      <c r="A29" s="56" t="s">
        <v>49</v>
      </c>
      <c r="B29" s="18" t="s">
        <v>96</v>
      </c>
      <c r="C29" s="55">
        <v>52.364312137853695</v>
      </c>
      <c r="D29" s="55">
        <v>1.2797667943072333</v>
      </c>
      <c r="E29" s="55">
        <v>13.564327045395606</v>
      </c>
      <c r="F29" s="55">
        <v>7.7091687898229146</v>
      </c>
      <c r="G29" s="55">
        <v>0.14622726382563053</v>
      </c>
      <c r="H29" s="55">
        <v>7.9818188430475461</v>
      </c>
      <c r="I29" s="55">
        <v>8.9893158821704606</v>
      </c>
      <c r="J29" s="83">
        <v>2.8887953961146384</v>
      </c>
      <c r="K29" s="83">
        <v>1.2456992054012705</v>
      </c>
      <c r="L29" s="55">
        <v>0.27681529884696349</v>
      </c>
      <c r="M29" s="13"/>
      <c r="N29" s="14"/>
      <c r="O29" s="14"/>
      <c r="P29" s="7"/>
      <c r="Q29" s="14"/>
      <c r="R29" s="13"/>
      <c r="S29" s="13"/>
      <c r="T29" s="13"/>
      <c r="U29" s="14"/>
      <c r="V29" s="13"/>
      <c r="W29" s="14"/>
      <c r="X29" s="13"/>
      <c r="Y29" s="14"/>
      <c r="Z29" s="13"/>
      <c r="AA29" s="13"/>
      <c r="AB29" s="7"/>
      <c r="AC29" s="13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27"/>
      <c r="AS29" s="1"/>
    </row>
    <row r="30" spans="1:45" ht="12" customHeight="1" x14ac:dyDescent="0.2">
      <c r="A30" s="56" t="s">
        <v>49</v>
      </c>
      <c r="B30" s="18" t="s">
        <v>96</v>
      </c>
      <c r="C30" s="55">
        <v>53.865732749027003</v>
      </c>
      <c r="D30" s="55">
        <v>1.2936055633763732</v>
      </c>
      <c r="E30" s="55">
        <v>13.57087602271557</v>
      </c>
      <c r="F30" s="55">
        <v>7.886273740529087</v>
      </c>
      <c r="G30" s="55">
        <v>0.14763412328454384</v>
      </c>
      <c r="H30" s="55">
        <v>8.1804877002168297</v>
      </c>
      <c r="I30" s="55">
        <v>9.1130386533334065</v>
      </c>
      <c r="J30" s="83">
        <v>2.9087423229967806</v>
      </c>
      <c r="K30" s="83">
        <v>1.2549138604683105</v>
      </c>
      <c r="L30" s="55">
        <v>0.29447077316255543</v>
      </c>
      <c r="M30" s="13"/>
      <c r="N30" s="14"/>
      <c r="O30" s="14"/>
      <c r="P30" s="7"/>
      <c r="Q30" s="14"/>
      <c r="R30" s="13"/>
      <c r="S30" s="13"/>
      <c r="T30" s="13"/>
      <c r="U30" s="14"/>
      <c r="V30" s="13"/>
      <c r="W30" s="14"/>
      <c r="X30" s="13"/>
      <c r="Y30" s="14"/>
      <c r="Z30" s="13"/>
      <c r="AA30" s="13"/>
      <c r="AB30" s="7"/>
      <c r="AC30" s="13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27"/>
      <c r="AS30" s="1"/>
    </row>
    <row r="31" spans="1:45" ht="12" customHeight="1" x14ac:dyDescent="0.2">
      <c r="A31" s="56" t="s">
        <v>49</v>
      </c>
      <c r="B31" s="18" t="s">
        <v>96</v>
      </c>
      <c r="C31" s="55">
        <v>53.228259300156353</v>
      </c>
      <c r="D31" s="55">
        <v>1.2662280849178253</v>
      </c>
      <c r="E31" s="55">
        <v>13.987932039346807</v>
      </c>
      <c r="F31" s="55">
        <v>8.0792293149140768</v>
      </c>
      <c r="G31" s="55">
        <v>0.14681788213262284</v>
      </c>
      <c r="H31" s="55">
        <v>8.1152315942893587</v>
      </c>
      <c r="I31" s="55">
        <v>9.0637601212178858</v>
      </c>
      <c r="J31" s="83">
        <v>2.8997267968020717</v>
      </c>
      <c r="K31" s="83">
        <v>1.3289480754206549</v>
      </c>
      <c r="L31" s="55">
        <v>0.29155827961028857</v>
      </c>
      <c r="M31" s="13"/>
      <c r="N31" s="14"/>
      <c r="O31" s="14"/>
      <c r="P31" s="7"/>
      <c r="Q31" s="14"/>
      <c r="R31" s="13"/>
      <c r="S31" s="13"/>
      <c r="T31" s="13"/>
      <c r="U31" s="14"/>
      <c r="V31" s="13"/>
      <c r="W31" s="14"/>
      <c r="X31" s="13"/>
      <c r="Y31" s="14"/>
      <c r="Z31" s="13"/>
      <c r="AA31" s="13"/>
      <c r="AB31" s="7"/>
      <c r="AC31" s="13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27"/>
      <c r="AS31" s="1"/>
    </row>
    <row r="32" spans="1:45" ht="12" customHeight="1" x14ac:dyDescent="0.2">
      <c r="A32" s="12"/>
      <c r="B32" s="18"/>
      <c r="C32" s="55"/>
      <c r="D32" s="55"/>
      <c r="E32" s="55"/>
      <c r="F32" s="55"/>
      <c r="G32" s="55"/>
      <c r="H32" s="55"/>
      <c r="I32" s="55"/>
      <c r="J32" s="83"/>
      <c r="K32" s="83"/>
      <c r="L32" s="55"/>
      <c r="M32" s="13"/>
      <c r="N32" s="14"/>
      <c r="O32" s="14"/>
      <c r="P32" s="7"/>
      <c r="Q32" s="14"/>
      <c r="R32" s="13"/>
      <c r="S32" s="13"/>
      <c r="T32" s="13"/>
      <c r="U32" s="14"/>
      <c r="V32" s="13"/>
      <c r="W32" s="14"/>
      <c r="X32" s="13"/>
      <c r="Y32" s="14"/>
      <c r="Z32" s="13"/>
      <c r="AA32" s="13"/>
      <c r="AB32" s="7"/>
      <c r="AC32" s="13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27"/>
      <c r="AS32" s="1"/>
    </row>
    <row r="33" spans="1:45" ht="12" customHeight="1" x14ac:dyDescent="0.2">
      <c r="A33" s="12"/>
      <c r="B33" s="18" t="s">
        <v>98</v>
      </c>
      <c r="C33" s="57">
        <f t="shared" ref="C33:L33" si="1">STDEV(C25:C31)/AVERAGE(C25:C31)</f>
        <v>2.5333264709842925E-2</v>
      </c>
      <c r="D33" s="57">
        <f t="shared" si="1"/>
        <v>1.6910118532372963E-2</v>
      </c>
      <c r="E33" s="57">
        <f t="shared" si="1"/>
        <v>2.1492999852892648E-2</v>
      </c>
      <c r="F33" s="57">
        <f t="shared" si="1"/>
        <v>1.7275020016471229E-2</v>
      </c>
      <c r="G33" s="57">
        <f t="shared" si="1"/>
        <v>1.7623771161742408E-2</v>
      </c>
      <c r="H33" s="57">
        <f t="shared" si="1"/>
        <v>1.8660539424582644E-2</v>
      </c>
      <c r="I33" s="57">
        <f t="shared" si="1"/>
        <v>2.4771360772550953E-2</v>
      </c>
      <c r="J33" s="87">
        <f t="shared" si="1"/>
        <v>1.9593164901557696E-2</v>
      </c>
      <c r="K33" s="87">
        <f t="shared" si="1"/>
        <v>2.8835578006959659E-2</v>
      </c>
      <c r="L33" s="57">
        <f t="shared" si="1"/>
        <v>3.1666721376115363E-2</v>
      </c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0"/>
      <c r="AS33" s="1"/>
    </row>
    <row r="34" spans="1:45" ht="12" customHeight="1" x14ac:dyDescent="0.2">
      <c r="A34" s="12"/>
      <c r="B34" s="18"/>
      <c r="C34" s="58"/>
      <c r="D34" s="58"/>
      <c r="E34" s="58"/>
      <c r="F34" s="58"/>
      <c r="G34" s="58"/>
      <c r="H34" s="58"/>
      <c r="I34" s="58"/>
      <c r="J34" s="88"/>
      <c r="K34" s="88"/>
      <c r="L34" s="5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18"/>
      <c r="AS34" s="1"/>
    </row>
    <row r="35" spans="1:45" ht="12" customHeight="1" x14ac:dyDescent="0.2">
      <c r="A35" s="56" t="s">
        <v>3</v>
      </c>
      <c r="B35" s="18" t="s">
        <v>96</v>
      </c>
      <c r="C35" s="55">
        <v>54.226908871831419</v>
      </c>
      <c r="D35" s="55">
        <v>1.2057096212588139</v>
      </c>
      <c r="E35" s="55">
        <v>13.798799669446971</v>
      </c>
      <c r="F35" s="55">
        <v>8.2263910257110879</v>
      </c>
      <c r="G35" s="55">
        <v>0.15389120368229398</v>
      </c>
      <c r="H35" s="55">
        <v>7.5355645806767342</v>
      </c>
      <c r="I35" s="55">
        <v>8.6777006396283962</v>
      </c>
      <c r="J35" s="83">
        <v>2.5228159038701579</v>
      </c>
      <c r="K35" s="83">
        <v>1.3935316642078439</v>
      </c>
      <c r="L35" s="55">
        <v>0.29407315072741003</v>
      </c>
      <c r="M35" s="13"/>
      <c r="N35" s="14"/>
      <c r="O35" s="14"/>
      <c r="P35" s="7"/>
      <c r="Q35" s="14"/>
      <c r="R35" s="8"/>
      <c r="S35" s="13"/>
      <c r="T35" s="13"/>
      <c r="U35" s="14"/>
      <c r="V35" s="13"/>
      <c r="W35" s="14"/>
      <c r="X35" s="13"/>
      <c r="Y35" s="14"/>
      <c r="Z35" s="13"/>
      <c r="AA35" s="13"/>
      <c r="AB35" s="7"/>
      <c r="AC35" s="13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27"/>
      <c r="AS35" s="1"/>
    </row>
    <row r="36" spans="1:45" ht="12" customHeight="1" x14ac:dyDescent="0.2">
      <c r="A36" s="56" t="s">
        <v>3</v>
      </c>
      <c r="B36" s="18" t="s">
        <v>96</v>
      </c>
      <c r="C36" s="55">
        <v>53.428519708707888</v>
      </c>
      <c r="D36" s="55">
        <v>1.2449465471360568</v>
      </c>
      <c r="E36" s="55">
        <v>13.959510748825146</v>
      </c>
      <c r="F36" s="55">
        <v>8.244358068022807</v>
      </c>
      <c r="G36" s="55">
        <v>0.15505927597009975</v>
      </c>
      <c r="H36" s="55">
        <v>7.7869622397797658</v>
      </c>
      <c r="I36" s="55">
        <v>8.929265291756213</v>
      </c>
      <c r="J36" s="83">
        <v>2.6126251689997395</v>
      </c>
      <c r="K36" s="83">
        <v>1.4089932135079226</v>
      </c>
      <c r="L36" s="55">
        <v>0.25553174396998984</v>
      </c>
      <c r="M36" s="13"/>
      <c r="N36" s="14"/>
      <c r="O36" s="14"/>
      <c r="P36" s="7"/>
      <c r="Q36" s="14"/>
      <c r="R36" s="8"/>
      <c r="S36" s="13"/>
      <c r="T36" s="13"/>
      <c r="U36" s="14"/>
      <c r="V36" s="13"/>
      <c r="W36" s="14"/>
      <c r="X36" s="13"/>
      <c r="Y36" s="14"/>
      <c r="Z36" s="13"/>
      <c r="AA36" s="13"/>
      <c r="AB36" s="7"/>
      <c r="AC36" s="13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27"/>
      <c r="AS36" s="1"/>
    </row>
    <row r="37" spans="1:45" ht="12" customHeight="1" x14ac:dyDescent="0.2">
      <c r="A37" s="56" t="s">
        <v>3</v>
      </c>
      <c r="B37" s="18" t="s">
        <v>96</v>
      </c>
      <c r="C37" s="55">
        <v>53.118254578703286</v>
      </c>
      <c r="D37" s="55">
        <v>1.224385931549399</v>
      </c>
      <c r="E37" s="55">
        <v>14.113824985524888</v>
      </c>
      <c r="F37" s="55">
        <v>8.2197839697667661</v>
      </c>
      <c r="G37" s="55">
        <v>0.15206050369650856</v>
      </c>
      <c r="H37" s="55">
        <v>7.8393278492742269</v>
      </c>
      <c r="I37" s="55">
        <v>8.9943327260724182</v>
      </c>
      <c r="J37" s="83">
        <v>2.645213918215394</v>
      </c>
      <c r="K37" s="83">
        <v>1.4206921099352317</v>
      </c>
      <c r="L37" s="55">
        <v>0.29696137093791208</v>
      </c>
      <c r="M37" s="13"/>
      <c r="N37" s="14"/>
      <c r="O37" s="14"/>
      <c r="P37" s="7"/>
      <c r="Q37" s="14"/>
      <c r="R37" s="8"/>
      <c r="S37" s="13"/>
      <c r="T37" s="13"/>
      <c r="U37" s="14"/>
      <c r="V37" s="13"/>
      <c r="W37" s="14"/>
      <c r="X37" s="13"/>
      <c r="Y37" s="14"/>
      <c r="Z37" s="13"/>
      <c r="AA37" s="13"/>
      <c r="AB37" s="7"/>
      <c r="AC37" s="13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27"/>
      <c r="AS37" s="1"/>
    </row>
    <row r="38" spans="1:45" ht="12" customHeight="1" x14ac:dyDescent="0.2">
      <c r="A38" s="56" t="s">
        <v>3</v>
      </c>
      <c r="B38" s="18" t="s">
        <v>96</v>
      </c>
      <c r="C38" s="55">
        <v>52.07612260600024</v>
      </c>
      <c r="D38" s="55">
        <v>1.264174963538526</v>
      </c>
      <c r="E38" s="55">
        <v>14.532120754428668</v>
      </c>
      <c r="F38" s="55">
        <v>8.25864849863461</v>
      </c>
      <c r="G38" s="55">
        <v>0.15460275579651261</v>
      </c>
      <c r="H38" s="55">
        <v>8.044897840368975</v>
      </c>
      <c r="I38" s="55">
        <v>9.2677000660533331</v>
      </c>
      <c r="J38" s="83">
        <v>2.7214948961055607</v>
      </c>
      <c r="K38" s="83">
        <v>1.4062905576323694</v>
      </c>
      <c r="L38" s="55">
        <v>0.30494706144119921</v>
      </c>
      <c r="M38" s="13"/>
      <c r="N38" s="14"/>
      <c r="O38" s="14"/>
      <c r="P38" s="7"/>
      <c r="Q38" s="14"/>
      <c r="R38" s="8"/>
      <c r="S38" s="13"/>
      <c r="T38" s="13"/>
      <c r="U38" s="14"/>
      <c r="V38" s="13"/>
      <c r="W38" s="14"/>
      <c r="X38" s="13"/>
      <c r="Y38" s="14"/>
      <c r="Z38" s="13"/>
      <c r="AA38" s="13"/>
      <c r="AB38" s="7"/>
      <c r="AC38" s="13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27"/>
      <c r="AS38" s="1"/>
    </row>
    <row r="39" spans="1:45" ht="12" customHeight="1" x14ac:dyDescent="0.2">
      <c r="A39" s="56" t="s">
        <v>3</v>
      </c>
      <c r="B39" s="18" t="s">
        <v>96</v>
      </c>
      <c r="C39" s="55">
        <v>52.665332294742647</v>
      </c>
      <c r="D39" s="55">
        <v>1.239833826648117</v>
      </c>
      <c r="E39" s="55">
        <v>14.259129182799358</v>
      </c>
      <c r="F39" s="55">
        <v>8.2093683878971664</v>
      </c>
      <c r="G39" s="55">
        <v>0.15137274648935248</v>
      </c>
      <c r="H39" s="55">
        <v>7.959700177146849</v>
      </c>
      <c r="I39" s="55">
        <v>9.1038044780936804</v>
      </c>
      <c r="J39" s="83">
        <v>2.722183388744599</v>
      </c>
      <c r="K39" s="83">
        <v>1.4384474870694524</v>
      </c>
      <c r="L39" s="55">
        <v>0.29177217341911049</v>
      </c>
      <c r="M39" s="13"/>
      <c r="N39" s="14"/>
      <c r="O39" s="14"/>
      <c r="P39" s="7"/>
      <c r="Q39" s="14"/>
      <c r="R39" s="8"/>
      <c r="S39" s="13"/>
      <c r="T39" s="13"/>
      <c r="U39" s="14"/>
      <c r="V39" s="13"/>
      <c r="W39" s="14"/>
      <c r="X39" s="13"/>
      <c r="Y39" s="14"/>
      <c r="Z39" s="13"/>
      <c r="AA39" s="13"/>
      <c r="AB39" s="7"/>
      <c r="AC39" s="13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27"/>
      <c r="AS39" s="1"/>
    </row>
    <row r="40" spans="1:45" ht="12" customHeight="1" x14ac:dyDescent="0.2">
      <c r="A40" s="56" t="s">
        <v>3</v>
      </c>
      <c r="B40" s="18" t="s">
        <v>96</v>
      </c>
      <c r="C40" s="55">
        <v>52.811976883725343</v>
      </c>
      <c r="D40" s="55">
        <v>1.2454228339510689</v>
      </c>
      <c r="E40" s="55">
        <v>14.256271815277293</v>
      </c>
      <c r="F40" s="55">
        <v>8.2717959704421169</v>
      </c>
      <c r="G40" s="55">
        <v>0.15258424685265268</v>
      </c>
      <c r="H40" s="55">
        <v>7.8924103360807107</v>
      </c>
      <c r="I40" s="55">
        <v>9.0955921992301789</v>
      </c>
      <c r="J40" s="83">
        <v>2.6415337171829747</v>
      </c>
      <c r="K40" s="83">
        <v>1.3807882429717966</v>
      </c>
      <c r="L40" s="55">
        <v>0.29797900582522058</v>
      </c>
      <c r="M40" s="13"/>
      <c r="N40" s="14"/>
      <c r="O40" s="14"/>
      <c r="P40" s="7"/>
      <c r="Q40" s="14"/>
      <c r="R40" s="8"/>
      <c r="S40" s="13"/>
      <c r="T40" s="13"/>
      <c r="U40" s="14"/>
      <c r="V40" s="13"/>
      <c r="W40" s="14"/>
      <c r="X40" s="13"/>
      <c r="Y40" s="14"/>
      <c r="Z40" s="13"/>
      <c r="AA40" s="13"/>
      <c r="AB40" s="7"/>
      <c r="AC40" s="13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27"/>
      <c r="AS40" s="1"/>
    </row>
    <row r="41" spans="1:45" ht="12" customHeight="1" x14ac:dyDescent="0.2">
      <c r="A41" s="56" t="s">
        <v>3</v>
      </c>
      <c r="B41" s="18" t="s">
        <v>96</v>
      </c>
      <c r="C41" s="55">
        <v>53.211486845914543</v>
      </c>
      <c r="D41" s="55">
        <v>1.2398168312031159</v>
      </c>
      <c r="E41" s="55">
        <v>14.023432858893848</v>
      </c>
      <c r="F41" s="55">
        <v>8.1710054230341598</v>
      </c>
      <c r="G41" s="55">
        <v>0.15330982777325658</v>
      </c>
      <c r="H41" s="55">
        <v>7.8675671883379827</v>
      </c>
      <c r="I41" s="55">
        <v>9.0657202933391154</v>
      </c>
      <c r="J41" s="83">
        <v>2.6421380699527868</v>
      </c>
      <c r="K41" s="83">
        <v>1.4059530494988677</v>
      </c>
      <c r="L41" s="55">
        <v>0.26537083633936731</v>
      </c>
      <c r="M41" s="13"/>
      <c r="N41" s="14"/>
      <c r="O41" s="14"/>
      <c r="P41" s="7"/>
      <c r="Q41" s="14"/>
      <c r="R41" s="8"/>
      <c r="S41" s="13"/>
      <c r="T41" s="13"/>
      <c r="U41" s="14"/>
      <c r="V41" s="13"/>
      <c r="W41" s="14"/>
      <c r="X41" s="13"/>
      <c r="Y41" s="14"/>
      <c r="Z41" s="13"/>
      <c r="AA41" s="13"/>
      <c r="AB41" s="7"/>
      <c r="AC41" s="13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27"/>
      <c r="AS41" s="1"/>
    </row>
    <row r="42" spans="1:45" ht="12" customHeight="1" x14ac:dyDescent="0.2">
      <c r="A42" s="56" t="s">
        <v>3</v>
      </c>
      <c r="B42" s="18" t="s">
        <v>96</v>
      </c>
      <c r="C42" s="55">
        <v>53.076391697596328</v>
      </c>
      <c r="D42" s="55">
        <v>1.2388064061846735</v>
      </c>
      <c r="E42" s="55">
        <v>14.129213292127758</v>
      </c>
      <c r="F42" s="55">
        <v>8.2724268193828134</v>
      </c>
      <c r="G42" s="55">
        <v>0.15473144573738229</v>
      </c>
      <c r="H42" s="55">
        <v>7.8213091032855244</v>
      </c>
      <c r="I42" s="55">
        <v>8.9429767606892607</v>
      </c>
      <c r="J42" s="83">
        <v>2.7025004257199075</v>
      </c>
      <c r="K42" s="83">
        <v>1.4275291087968001</v>
      </c>
      <c r="L42" s="55">
        <v>0.28515257524905946</v>
      </c>
      <c r="M42" s="13"/>
      <c r="N42" s="14"/>
      <c r="O42" s="14"/>
      <c r="P42" s="7"/>
      <c r="Q42" s="14"/>
      <c r="R42" s="8"/>
      <c r="S42" s="13"/>
      <c r="T42" s="13"/>
      <c r="U42" s="14"/>
      <c r="V42" s="13"/>
      <c r="W42" s="14"/>
      <c r="X42" s="13"/>
      <c r="Y42" s="14"/>
      <c r="Z42" s="13"/>
      <c r="AA42" s="13"/>
      <c r="AB42" s="7"/>
      <c r="AC42" s="13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27"/>
      <c r="AS42" s="1"/>
    </row>
    <row r="43" spans="1:45" ht="12" customHeight="1" x14ac:dyDescent="0.2">
      <c r="A43" s="12"/>
      <c r="B43" s="18"/>
      <c r="C43" s="55"/>
      <c r="D43" s="55"/>
      <c r="E43" s="55"/>
      <c r="F43" s="55"/>
      <c r="G43" s="55"/>
      <c r="H43" s="55"/>
      <c r="I43" s="55"/>
      <c r="J43" s="83"/>
      <c r="K43" s="83"/>
      <c r="L43" s="55"/>
      <c r="M43" s="13"/>
      <c r="N43" s="14"/>
      <c r="O43" s="14"/>
      <c r="P43" s="7"/>
      <c r="Q43" s="14"/>
      <c r="R43" s="8"/>
      <c r="S43" s="13"/>
      <c r="T43" s="13"/>
      <c r="U43" s="14"/>
      <c r="V43" s="13"/>
      <c r="W43" s="14"/>
      <c r="X43" s="13"/>
      <c r="Y43" s="14"/>
      <c r="Z43" s="13"/>
      <c r="AA43" s="13"/>
      <c r="AB43" s="7"/>
      <c r="AC43" s="13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27"/>
      <c r="AS43" s="1"/>
    </row>
    <row r="44" spans="1:45" ht="12" customHeight="1" x14ac:dyDescent="0.2">
      <c r="A44" s="12"/>
      <c r="B44" s="18" t="s">
        <v>99</v>
      </c>
      <c r="C44" s="57">
        <f t="shared" ref="C44:L44" si="2">STDEV(C35:C42)/AVERAGE(C35:C42)</f>
        <v>1.1716515591330785E-2</v>
      </c>
      <c r="D44" s="57">
        <f t="shared" si="2"/>
        <v>1.3735471333468547E-2</v>
      </c>
      <c r="E44" s="57">
        <f t="shared" si="2"/>
        <v>1.5697214609561402E-2</v>
      </c>
      <c r="F44" s="57">
        <f t="shared" si="2"/>
        <v>4.2206130307857539E-3</v>
      </c>
      <c r="G44" s="57">
        <f t="shared" si="2"/>
        <v>8.8019526152813572E-3</v>
      </c>
      <c r="H44" s="57">
        <f t="shared" si="2"/>
        <v>1.9006391167176454E-2</v>
      </c>
      <c r="I44" s="57">
        <f t="shared" si="2"/>
        <v>1.910121611008174E-2</v>
      </c>
      <c r="J44" s="87">
        <f t="shared" si="2"/>
        <v>2.5016103764963899E-2</v>
      </c>
      <c r="K44" s="87">
        <f t="shared" si="2"/>
        <v>1.3091027253723702E-2</v>
      </c>
      <c r="L44" s="57">
        <f t="shared" si="2"/>
        <v>6.0084725754893507E-2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0"/>
      <c r="AS44" s="1"/>
    </row>
    <row r="45" spans="1:45" ht="12" customHeight="1" x14ac:dyDescent="0.2">
      <c r="A45" s="12"/>
      <c r="B45" s="18"/>
      <c r="C45" s="7"/>
      <c r="D45" s="7"/>
      <c r="E45" s="7"/>
      <c r="F45" s="7"/>
      <c r="G45" s="7"/>
      <c r="H45" s="7"/>
      <c r="I45" s="7"/>
      <c r="J45" s="77"/>
      <c r="K45" s="77"/>
      <c r="L45" s="7"/>
      <c r="M45" s="7"/>
      <c r="N45" s="7"/>
      <c r="O45" s="7"/>
      <c r="P45" s="7"/>
      <c r="Q45" s="7"/>
      <c r="R45" s="8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27"/>
      <c r="AS45" s="1"/>
    </row>
    <row r="46" spans="1:45" ht="12" customHeight="1" x14ac:dyDescent="0.2">
      <c r="A46" s="31"/>
      <c r="B46" s="28" t="s">
        <v>100</v>
      </c>
      <c r="C46" s="11">
        <v>52.5</v>
      </c>
      <c r="D46" s="11">
        <v>1.28</v>
      </c>
      <c r="E46" s="11">
        <v>14.49</v>
      </c>
      <c r="F46" s="11">
        <v>8.07</v>
      </c>
      <c r="G46" s="11">
        <v>0.14099999999999999</v>
      </c>
      <c r="H46" s="11">
        <v>7.84</v>
      </c>
      <c r="I46" s="11">
        <v>9.2799999999999994</v>
      </c>
      <c r="J46" s="89">
        <v>2.76</v>
      </c>
      <c r="K46" s="89">
        <v>1.41</v>
      </c>
      <c r="L46" s="11">
        <v>0.26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28"/>
      <c r="AS46" s="4"/>
    </row>
    <row r="47" spans="1:45" ht="12" customHeight="1" x14ac:dyDescent="0.2">
      <c r="A47" s="12" t="s">
        <v>48</v>
      </c>
      <c r="B47" s="18" t="s">
        <v>101</v>
      </c>
      <c r="C47" s="29">
        <f t="shared" ref="C47:L47" si="3">(AVERAGE(C12:C20)-C46)/C46</f>
        <v>1.0287477198407185E-2</v>
      </c>
      <c r="D47" s="29">
        <f t="shared" si="3"/>
        <v>2.0170924961015503E-2</v>
      </c>
      <c r="E47" s="29">
        <f t="shared" si="3"/>
        <v>9.1463779919863993E-4</v>
      </c>
      <c r="F47" s="29">
        <f t="shared" si="3"/>
        <v>-1.2089737611818432E-2</v>
      </c>
      <c r="G47" s="29">
        <f t="shared" si="3"/>
        <v>6.4688149656926638E-2</v>
      </c>
      <c r="H47" s="29">
        <f t="shared" si="3"/>
        <v>-8.8776097784798568E-3</v>
      </c>
      <c r="I47" s="29">
        <f t="shared" si="3"/>
        <v>1.5307918691318267E-2</v>
      </c>
      <c r="J47" s="86">
        <f t="shared" si="3"/>
        <v>-3.4461236788129165E-2</v>
      </c>
      <c r="K47" s="86">
        <f t="shared" si="3"/>
        <v>-2.4418267801093799E-2</v>
      </c>
      <c r="L47" s="29">
        <f t="shared" si="3"/>
        <v>5.8027559997734748E-2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30"/>
      <c r="AS47" s="1"/>
    </row>
    <row r="48" spans="1:45" ht="12" customHeight="1" x14ac:dyDescent="0.2">
      <c r="A48" s="56" t="s">
        <v>49</v>
      </c>
      <c r="B48" s="18" t="s">
        <v>101</v>
      </c>
      <c r="C48" s="57">
        <f t="shared" ref="C48:L48" si="4">(AVERAGE(C25:C31)-C46)/C46</f>
        <v>2.518128052223222E-2</v>
      </c>
      <c r="D48" s="57">
        <f t="shared" si="4"/>
        <v>6.1706410659537539E-3</v>
      </c>
      <c r="E48" s="57">
        <f t="shared" si="4"/>
        <v>-4.2522239332364049E-2</v>
      </c>
      <c r="F48" s="57">
        <f t="shared" si="4"/>
        <v>-1.4071716039013594E-2</v>
      </c>
      <c r="G48" s="57">
        <f t="shared" si="4"/>
        <v>4.5224735365652274E-2</v>
      </c>
      <c r="H48" s="57">
        <f t="shared" si="4"/>
        <v>4.2449637996457436E-2</v>
      </c>
      <c r="I48" s="57">
        <f t="shared" si="4"/>
        <v>-1.1771623593215647E-2</v>
      </c>
      <c r="J48" s="87">
        <f t="shared" si="4"/>
        <v>6.0934147472077961E-2</v>
      </c>
      <c r="K48" s="87">
        <f t="shared" si="4"/>
        <v>-8.2374903239637809E-2</v>
      </c>
      <c r="L48" s="57">
        <f t="shared" si="4"/>
        <v>0.10627150766330358</v>
      </c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AS48" s="1"/>
    </row>
    <row r="49" spans="1:45" ht="12" customHeight="1" x14ac:dyDescent="0.2">
      <c r="A49" s="56" t="s">
        <v>3</v>
      </c>
      <c r="B49" s="18" t="s">
        <v>101</v>
      </c>
      <c r="C49" s="57">
        <f t="shared" ref="C49:L49" si="5">(AVERAGE(C35:C42)-C46)/C46</f>
        <v>1.098807973148006E-2</v>
      </c>
      <c r="D49" s="57">
        <f t="shared" si="5"/>
        <v>-3.2900687356467694E-2</v>
      </c>
      <c r="E49" s="57">
        <f t="shared" si="5"/>
        <v>-2.456605152412078E-2</v>
      </c>
      <c r="F49" s="57">
        <f t="shared" si="5"/>
        <v>2.034972371269398E-2</v>
      </c>
      <c r="G49" s="57">
        <f t="shared" si="5"/>
        <v>8.8308515955726238E-2</v>
      </c>
      <c r="H49" s="57">
        <f t="shared" si="5"/>
        <v>4.4227224092406619E-4</v>
      </c>
      <c r="I49" s="57">
        <f t="shared" si="5"/>
        <v>-2.9133991717906801E-2</v>
      </c>
      <c r="J49" s="87">
        <f t="shared" si="5"/>
        <v>-3.9379280398952783E-2</v>
      </c>
      <c r="K49" s="87">
        <f t="shared" si="5"/>
        <v>1.9729021456432622E-4</v>
      </c>
      <c r="L49" s="57">
        <f t="shared" si="5"/>
        <v>0.10182111437945635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30"/>
      <c r="AS49" s="1"/>
    </row>
    <row r="50" spans="1:45" ht="12" customHeight="1" x14ac:dyDescent="0.2">
      <c r="A50" s="12"/>
      <c r="B50" s="18"/>
      <c r="C50" s="8"/>
      <c r="D50" s="8"/>
      <c r="E50" s="8"/>
      <c r="F50" s="8"/>
      <c r="G50" s="8"/>
      <c r="H50" s="8"/>
      <c r="I50" s="8"/>
      <c r="J50" s="76"/>
      <c r="K50" s="76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18"/>
      <c r="AS50" s="1"/>
    </row>
    <row r="51" spans="1:45" ht="12" customHeight="1" x14ac:dyDescent="0.2">
      <c r="A51" s="12"/>
      <c r="B51" s="18"/>
      <c r="C51" s="8"/>
      <c r="D51" s="8"/>
      <c r="E51" s="8"/>
      <c r="F51" s="8"/>
      <c r="G51" s="8"/>
      <c r="H51" s="8"/>
      <c r="I51" s="8"/>
      <c r="J51" s="76"/>
      <c r="K51" s="76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18"/>
      <c r="AS51" s="1"/>
    </row>
    <row r="52" spans="1:45" ht="12" customHeight="1" x14ac:dyDescent="0.2">
      <c r="A52" s="12"/>
      <c r="B52" s="18"/>
      <c r="C52" s="8"/>
      <c r="D52" s="8"/>
      <c r="E52" s="8"/>
      <c r="F52" s="8"/>
      <c r="G52" s="8"/>
      <c r="H52" s="8"/>
      <c r="I52" s="8"/>
      <c r="J52" s="76"/>
      <c r="K52" s="76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13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18"/>
      <c r="AS52" s="1"/>
    </row>
    <row r="53" spans="1:45" ht="12" customHeight="1" x14ac:dyDescent="0.2">
      <c r="A53" s="12" t="s">
        <v>48</v>
      </c>
      <c r="B53" s="18" t="s">
        <v>102</v>
      </c>
      <c r="C53" s="7">
        <v>49.548992894377001</v>
      </c>
      <c r="D53" s="7">
        <v>2.81859280703272</v>
      </c>
      <c r="E53" s="7">
        <v>13.786344521596501</v>
      </c>
      <c r="F53" s="7">
        <v>11.018289037095</v>
      </c>
      <c r="G53" s="7">
        <v>0.17629631029798301</v>
      </c>
      <c r="H53" s="7">
        <v>7.0291678215509803</v>
      </c>
      <c r="I53" s="7">
        <v>11.4551475206801</v>
      </c>
      <c r="J53" s="82">
        <v>2.11351408500084</v>
      </c>
      <c r="K53" s="82">
        <v>0.52184150129478502</v>
      </c>
      <c r="L53" s="7">
        <v>0.28990385202796498</v>
      </c>
      <c r="M53" s="13"/>
      <c r="N53" s="14"/>
      <c r="O53" s="14"/>
      <c r="P53" s="13"/>
      <c r="Q53" s="14"/>
      <c r="R53" s="13"/>
      <c r="S53" s="13"/>
      <c r="T53" s="7"/>
      <c r="U53" s="14"/>
      <c r="V53" s="13"/>
      <c r="W53" s="7"/>
      <c r="X53" s="13"/>
      <c r="Y53" s="14"/>
      <c r="Z53" s="13"/>
      <c r="AA53" s="13"/>
      <c r="AB53" s="7"/>
      <c r="AC53" s="13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27"/>
      <c r="AS53" s="1"/>
    </row>
    <row r="54" spans="1:45" ht="12" customHeight="1" x14ac:dyDescent="0.2">
      <c r="A54" s="12" t="s">
        <v>48</v>
      </c>
      <c r="B54" s="18" t="s">
        <v>102</v>
      </c>
      <c r="C54" s="7">
        <v>48.933387311498649</v>
      </c>
      <c r="D54" s="7">
        <v>2.8634974890356286</v>
      </c>
      <c r="E54" s="7">
        <v>13.592902754238185</v>
      </c>
      <c r="F54" s="7">
        <v>10.993933623829113</v>
      </c>
      <c r="G54" s="7">
        <v>0.17231233796950557</v>
      </c>
      <c r="H54" s="7">
        <v>6.7288419142574929</v>
      </c>
      <c r="I54" s="7">
        <v>11.379753140298149</v>
      </c>
      <c r="J54" s="82">
        <v>2.0152791080822108</v>
      </c>
      <c r="K54" s="82">
        <v>0.50421909926061392</v>
      </c>
      <c r="L54" s="7">
        <v>0.31167123134593755</v>
      </c>
      <c r="M54" s="13"/>
      <c r="N54" s="14"/>
      <c r="O54" s="14"/>
      <c r="P54" s="13"/>
      <c r="Q54" s="14"/>
      <c r="R54" s="13"/>
      <c r="S54" s="13"/>
      <c r="T54" s="7"/>
      <c r="U54" s="14"/>
      <c r="V54" s="13"/>
      <c r="W54" s="7"/>
      <c r="X54" s="13"/>
      <c r="Y54" s="14"/>
      <c r="Z54" s="13"/>
      <c r="AA54" s="13"/>
      <c r="AB54" s="7"/>
      <c r="AC54" s="13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27"/>
      <c r="AS54" s="1"/>
    </row>
    <row r="55" spans="1:45" ht="12" customHeight="1" x14ac:dyDescent="0.2">
      <c r="A55" s="12" t="s">
        <v>48</v>
      </c>
      <c r="B55" s="18" t="s">
        <v>102</v>
      </c>
      <c r="C55" s="7">
        <v>47.124610385682026</v>
      </c>
      <c r="D55" s="7">
        <v>2.7568775143945401</v>
      </c>
      <c r="E55" s="7">
        <v>13.537365192895612</v>
      </c>
      <c r="F55" s="7">
        <v>10.432625697608925</v>
      </c>
      <c r="G55" s="7">
        <v>0.1663269181666571</v>
      </c>
      <c r="H55" s="7">
        <v>6.6904492795737571</v>
      </c>
      <c r="I55" s="7">
        <v>11.680994366535302</v>
      </c>
      <c r="J55" s="82">
        <v>1.9700649348174566</v>
      </c>
      <c r="K55" s="82">
        <v>0.50569978078621991</v>
      </c>
      <c r="L55" s="7">
        <v>0.26665500343841941</v>
      </c>
      <c r="M55" s="13"/>
      <c r="N55" s="14"/>
      <c r="O55" s="14"/>
      <c r="P55" s="13"/>
      <c r="Q55" s="14"/>
      <c r="R55" s="13"/>
      <c r="S55" s="13"/>
      <c r="T55" s="7"/>
      <c r="U55" s="14"/>
      <c r="V55" s="13"/>
      <c r="W55" s="7"/>
      <c r="X55" s="13"/>
      <c r="Y55" s="14"/>
      <c r="Z55" s="13"/>
      <c r="AA55" s="13"/>
      <c r="AB55" s="7"/>
      <c r="AC55" s="13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27"/>
      <c r="AS55" s="1"/>
    </row>
    <row r="56" spans="1:45" ht="12" customHeight="1" x14ac:dyDescent="0.2">
      <c r="A56" s="12" t="s">
        <v>48</v>
      </c>
      <c r="B56" s="18" t="s">
        <v>102</v>
      </c>
      <c r="C56" s="7">
        <v>47.293243233066733</v>
      </c>
      <c r="D56" s="7">
        <v>2.7413768812265702</v>
      </c>
      <c r="E56" s="7">
        <v>13.588710752365957</v>
      </c>
      <c r="F56" s="7">
        <v>10.291198787013542</v>
      </c>
      <c r="G56" s="7">
        <v>0.16532210940223632</v>
      </c>
      <c r="H56" s="7">
        <v>6.6486214337905958</v>
      </c>
      <c r="I56" s="7">
        <v>11.448494464336019</v>
      </c>
      <c r="J56" s="82">
        <v>1.9833585881797697</v>
      </c>
      <c r="K56" s="82">
        <v>0.50241765823660933</v>
      </c>
      <c r="L56" s="7">
        <v>0.27358705109119641</v>
      </c>
      <c r="M56" s="13"/>
      <c r="N56" s="14"/>
      <c r="O56" s="14"/>
      <c r="P56" s="13"/>
      <c r="Q56" s="14"/>
      <c r="R56" s="13"/>
      <c r="S56" s="13"/>
      <c r="T56" s="7"/>
      <c r="U56" s="14"/>
      <c r="V56" s="13"/>
      <c r="W56" s="7"/>
      <c r="X56" s="13"/>
      <c r="Y56" s="14"/>
      <c r="Z56" s="13"/>
      <c r="AA56" s="13"/>
      <c r="AB56" s="7"/>
      <c r="AC56" s="13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27"/>
      <c r="AS56" s="1"/>
    </row>
    <row r="57" spans="1:45" ht="12" customHeight="1" x14ac:dyDescent="0.2">
      <c r="A57" s="12" t="s">
        <v>48</v>
      </c>
      <c r="B57" s="18" t="s">
        <v>102</v>
      </c>
      <c r="C57" s="7">
        <v>51.150831779299899</v>
      </c>
      <c r="D57" s="7">
        <v>2.7846947230125592</v>
      </c>
      <c r="E57" s="7">
        <v>13.987443771404385</v>
      </c>
      <c r="F57" s="7">
        <v>10.740715557835108</v>
      </c>
      <c r="G57" s="7">
        <v>0.17023687275205934</v>
      </c>
      <c r="H57" s="7">
        <v>6.8871336037140178</v>
      </c>
      <c r="I57" s="7">
        <v>11.630823783950433</v>
      </c>
      <c r="J57" s="82">
        <v>2.0165689968730707</v>
      </c>
      <c r="K57" s="82">
        <v>0.50876862071972806</v>
      </c>
      <c r="L57" s="7">
        <v>0.23618050923249301</v>
      </c>
      <c r="M57" s="13"/>
      <c r="N57" s="14"/>
      <c r="O57" s="14"/>
      <c r="P57" s="13"/>
      <c r="Q57" s="14"/>
      <c r="R57" s="13"/>
      <c r="S57" s="13"/>
      <c r="T57" s="7"/>
      <c r="U57" s="14"/>
      <c r="V57" s="13"/>
      <c r="W57" s="7"/>
      <c r="X57" s="13"/>
      <c r="Y57" s="14"/>
      <c r="Z57" s="13"/>
      <c r="AA57" s="13"/>
      <c r="AB57" s="7"/>
      <c r="AC57" s="13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27"/>
      <c r="AS57" s="1"/>
    </row>
    <row r="58" spans="1:45" ht="12" customHeight="1" x14ac:dyDescent="0.2">
      <c r="A58" s="12" t="s">
        <v>48</v>
      </c>
      <c r="B58" s="18" t="s">
        <v>102</v>
      </c>
      <c r="C58" s="7">
        <v>48.725498156995407</v>
      </c>
      <c r="D58" s="7">
        <v>2.7371748734192973</v>
      </c>
      <c r="E58" s="7">
        <v>13.359207653078888</v>
      </c>
      <c r="F58" s="7">
        <v>10.467870896569369</v>
      </c>
      <c r="G58" s="7">
        <v>0.16491998295511395</v>
      </c>
      <c r="H58" s="7">
        <v>7.0068210256973158</v>
      </c>
      <c r="I58" s="7">
        <v>11.378855913966106</v>
      </c>
      <c r="J58" s="82">
        <v>2.0639329787052949</v>
      </c>
      <c r="K58" s="82">
        <v>0.4953956070816693</v>
      </c>
      <c r="L58" s="7">
        <v>0.27727707039646521</v>
      </c>
      <c r="M58" s="13"/>
      <c r="N58" s="14"/>
      <c r="O58" s="14"/>
      <c r="P58" s="13"/>
      <c r="Q58" s="14"/>
      <c r="R58" s="13"/>
      <c r="S58" s="13"/>
      <c r="T58" s="7"/>
      <c r="U58" s="14"/>
      <c r="V58" s="13"/>
      <c r="W58" s="7"/>
      <c r="X58" s="13"/>
      <c r="Y58" s="14"/>
      <c r="Z58" s="13"/>
      <c r="AA58" s="13"/>
      <c r="AB58" s="7"/>
      <c r="AC58" s="13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27"/>
      <c r="AS58" s="1"/>
    </row>
    <row r="59" spans="1:45" ht="12" customHeight="1" x14ac:dyDescent="0.2">
      <c r="A59" s="12" t="s">
        <v>48</v>
      </c>
      <c r="B59" s="18" t="s">
        <v>102</v>
      </c>
      <c r="C59" s="7">
        <v>48.758161725248257</v>
      </c>
      <c r="D59" s="7">
        <v>2.7814893131790894</v>
      </c>
      <c r="E59" s="7">
        <v>13.722689999720048</v>
      </c>
      <c r="F59" s="7">
        <v>10.626734433198289</v>
      </c>
      <c r="G59" s="7">
        <v>0.16846371584028466</v>
      </c>
      <c r="H59" s="7">
        <v>6.7943980827622701</v>
      </c>
      <c r="I59" s="7">
        <v>11.433865609092264</v>
      </c>
      <c r="J59" s="82">
        <v>2.0371826139920248</v>
      </c>
      <c r="K59" s="82">
        <v>0.49573689100778379</v>
      </c>
      <c r="L59" s="7">
        <v>0.25699485068725741</v>
      </c>
      <c r="M59" s="13"/>
      <c r="N59" s="14"/>
      <c r="O59" s="14"/>
      <c r="P59" s="13"/>
      <c r="Q59" s="14"/>
      <c r="R59" s="13"/>
      <c r="S59" s="13"/>
      <c r="T59" s="7"/>
      <c r="U59" s="14"/>
      <c r="V59" s="13"/>
      <c r="W59" s="7"/>
      <c r="X59" s="13"/>
      <c r="Y59" s="14"/>
      <c r="Z59" s="13"/>
      <c r="AA59" s="13"/>
      <c r="AB59" s="7"/>
      <c r="AC59" s="13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27"/>
      <c r="AS59" s="1"/>
    </row>
    <row r="60" spans="1:45" ht="12" customHeight="1" x14ac:dyDescent="0.2">
      <c r="A60" s="12" t="s">
        <v>48</v>
      </c>
      <c r="B60" s="18" t="s">
        <v>102</v>
      </c>
      <c r="C60" s="7">
        <v>48.206388663634492</v>
      </c>
      <c r="D60" s="7">
        <v>2.7665597961338042</v>
      </c>
      <c r="E60" s="7">
        <v>13.511076592666225</v>
      </c>
      <c r="F60" s="7">
        <v>10.462612616761671</v>
      </c>
      <c r="G60" s="7">
        <v>0.16594942878595981</v>
      </c>
      <c r="H60" s="7">
        <v>7.1734749949523859</v>
      </c>
      <c r="I60" s="7">
        <v>11.467206858909764</v>
      </c>
      <c r="J60" s="82">
        <v>2.123046937623601</v>
      </c>
      <c r="K60" s="82">
        <v>0.49596561911673975</v>
      </c>
      <c r="L60" s="7">
        <v>0.24536049969386592</v>
      </c>
      <c r="M60" s="13"/>
      <c r="N60" s="14"/>
      <c r="O60" s="14"/>
      <c r="P60" s="13"/>
      <c r="Q60" s="14"/>
      <c r="R60" s="13"/>
      <c r="S60" s="13"/>
      <c r="T60" s="7"/>
      <c r="U60" s="14"/>
      <c r="V60" s="13"/>
      <c r="W60" s="7"/>
      <c r="X60" s="13"/>
      <c r="Y60" s="14"/>
      <c r="Z60" s="13"/>
      <c r="AA60" s="13"/>
      <c r="AB60" s="7"/>
      <c r="AC60" s="13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27"/>
      <c r="AS60" s="1"/>
    </row>
    <row r="61" spans="1:45" ht="12" customHeight="1" x14ac:dyDescent="0.2">
      <c r="A61" s="12" t="s">
        <v>48</v>
      </c>
      <c r="B61" s="18" t="s">
        <v>102</v>
      </c>
      <c r="C61" s="7">
        <v>48.169898844340224</v>
      </c>
      <c r="D61" s="7">
        <v>2.7164058312030948</v>
      </c>
      <c r="E61" s="7">
        <v>13.187352368628419</v>
      </c>
      <c r="F61" s="7">
        <v>10.560857518933917</v>
      </c>
      <c r="G61" s="7">
        <v>0.16587949562330628</v>
      </c>
      <c r="H61" s="7">
        <v>6.8244713225215294</v>
      </c>
      <c r="I61" s="7">
        <v>11.583422289164508</v>
      </c>
      <c r="J61" s="82">
        <v>2.0284535401781234</v>
      </c>
      <c r="K61" s="82">
        <v>0.49308325585188284</v>
      </c>
      <c r="L61" s="7">
        <v>0.25936154855743926</v>
      </c>
      <c r="M61" s="13"/>
      <c r="N61" s="14"/>
      <c r="O61" s="14"/>
      <c r="P61" s="13"/>
      <c r="Q61" s="14"/>
      <c r="R61" s="13"/>
      <c r="S61" s="13"/>
      <c r="T61" s="7"/>
      <c r="U61" s="14"/>
      <c r="V61" s="13"/>
      <c r="W61" s="7"/>
      <c r="X61" s="13"/>
      <c r="Y61" s="14"/>
      <c r="Z61" s="13"/>
      <c r="AA61" s="13"/>
      <c r="AB61" s="7"/>
      <c r="AC61" s="13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27"/>
      <c r="AS61" s="1"/>
    </row>
    <row r="62" spans="1:45" ht="12" customHeight="1" x14ac:dyDescent="0.2">
      <c r="A62" s="12" t="s">
        <v>48</v>
      </c>
      <c r="B62" s="18" t="s">
        <v>102</v>
      </c>
      <c r="C62" s="7">
        <v>48.270852527150808</v>
      </c>
      <c r="D62" s="7">
        <v>2.7242552825181221</v>
      </c>
      <c r="E62" s="7">
        <v>13.133915027242807</v>
      </c>
      <c r="F62" s="7">
        <v>10.55274860316992</v>
      </c>
      <c r="G62" s="7">
        <v>0.16853271934577399</v>
      </c>
      <c r="H62" s="7">
        <v>6.9275242002140791</v>
      </c>
      <c r="I62" s="7">
        <v>11.672256024410769</v>
      </c>
      <c r="J62" s="82">
        <v>2.0784749692353657</v>
      </c>
      <c r="K62" s="82">
        <v>0.51892013857078734</v>
      </c>
      <c r="L62" s="7">
        <v>0.25149912731046703</v>
      </c>
      <c r="M62" s="13"/>
      <c r="N62" s="14"/>
      <c r="O62" s="14"/>
      <c r="P62" s="13"/>
      <c r="Q62" s="14"/>
      <c r="R62" s="13"/>
      <c r="S62" s="13"/>
      <c r="T62" s="7"/>
      <c r="U62" s="14"/>
      <c r="V62" s="13"/>
      <c r="W62" s="7"/>
      <c r="X62" s="13"/>
      <c r="Y62" s="14"/>
      <c r="Z62" s="13"/>
      <c r="AA62" s="13"/>
      <c r="AB62" s="7"/>
      <c r="AC62" s="13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27"/>
      <c r="AS62" s="1"/>
    </row>
    <row r="63" spans="1:45" ht="12" customHeight="1" x14ac:dyDescent="0.2">
      <c r="A63" s="12"/>
      <c r="B63" s="18"/>
      <c r="C63" s="7"/>
      <c r="D63" s="7"/>
      <c r="E63" s="7"/>
      <c r="F63" s="7"/>
      <c r="G63" s="7"/>
      <c r="H63" s="7"/>
      <c r="I63" s="7"/>
      <c r="J63" s="82"/>
      <c r="K63" s="82"/>
      <c r="L63" s="7"/>
      <c r="M63" s="13"/>
      <c r="N63" s="14"/>
      <c r="O63" s="14"/>
      <c r="P63" s="13"/>
      <c r="Q63" s="14"/>
      <c r="R63" s="13"/>
      <c r="S63" s="13"/>
      <c r="T63" s="7"/>
      <c r="U63" s="14"/>
      <c r="V63" s="13"/>
      <c r="W63" s="7"/>
      <c r="X63" s="13"/>
      <c r="Y63" s="14"/>
      <c r="Z63" s="13"/>
      <c r="AA63" s="13"/>
      <c r="AB63" s="7"/>
      <c r="AC63" s="13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27"/>
      <c r="AS63" s="1"/>
    </row>
    <row r="64" spans="1:45" ht="12" customHeight="1" x14ac:dyDescent="0.2">
      <c r="A64" s="12"/>
      <c r="B64" s="18" t="s">
        <v>103</v>
      </c>
      <c r="C64" s="29">
        <f t="shared" ref="C64:L64" si="6">STDEV(C53:C62)/AVERAGE(C53:C62)</f>
        <v>2.3639861956718199E-2</v>
      </c>
      <c r="D64" s="29">
        <f t="shared" si="6"/>
        <v>1.6367852919926762E-2</v>
      </c>
      <c r="E64" s="29">
        <f t="shared" si="6"/>
        <v>1.9418359341879965E-2</v>
      </c>
      <c r="F64" s="29">
        <f t="shared" si="6"/>
        <v>2.246909249717368E-2</v>
      </c>
      <c r="G64" s="29">
        <f t="shared" si="6"/>
        <v>2.1615889425520091E-2</v>
      </c>
      <c r="H64" s="29">
        <f t="shared" si="6"/>
        <v>2.4193225994519365E-2</v>
      </c>
      <c r="I64" s="29">
        <f t="shared" si="6"/>
        <v>1.0197010409382071E-2</v>
      </c>
      <c r="J64" s="86">
        <f t="shared" si="6"/>
        <v>2.5099843547270632E-2</v>
      </c>
      <c r="K64" s="86">
        <f t="shared" si="6"/>
        <v>1.9775081091791373E-2</v>
      </c>
      <c r="L64" s="29">
        <f t="shared" si="6"/>
        <v>8.36632797166771E-2</v>
      </c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30"/>
      <c r="AS64" s="1"/>
    </row>
    <row r="65" spans="1:45" ht="12" customHeight="1" x14ac:dyDescent="0.2">
      <c r="A65" s="12"/>
      <c r="B65" s="18"/>
      <c r="C65" s="29"/>
      <c r="D65" s="29"/>
      <c r="E65" s="29"/>
      <c r="F65" s="29"/>
      <c r="G65" s="29"/>
      <c r="H65" s="29"/>
      <c r="I65" s="29"/>
      <c r="J65" s="86"/>
      <c r="K65" s="86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30"/>
      <c r="AS65" s="1"/>
    </row>
    <row r="66" spans="1:45" ht="12" customHeight="1" x14ac:dyDescent="0.2">
      <c r="A66" s="56" t="s">
        <v>49</v>
      </c>
      <c r="B66" s="18" t="s">
        <v>102</v>
      </c>
      <c r="C66" s="55">
        <v>49.982719222683073</v>
      </c>
      <c r="D66" s="55">
        <v>2.7544904359614102</v>
      </c>
      <c r="E66" s="55">
        <v>13.201071174022616</v>
      </c>
      <c r="F66" s="55">
        <v>10.187227464934544</v>
      </c>
      <c r="G66" s="55">
        <v>0.1603248742655575</v>
      </c>
      <c r="H66" s="55">
        <v>7.1816853425643146</v>
      </c>
      <c r="I66" s="55">
        <v>11.459249159371321</v>
      </c>
      <c r="J66" s="83">
        <v>2.3167305439889696</v>
      </c>
      <c r="K66" s="83">
        <v>0.4577037519642691</v>
      </c>
      <c r="L66" s="55">
        <v>0.27349685747982694</v>
      </c>
      <c r="M66" s="52"/>
      <c r="N66" s="14"/>
      <c r="O66" s="14"/>
      <c r="P66" s="13"/>
      <c r="Q66" s="14"/>
      <c r="R66" s="13"/>
      <c r="S66" s="13"/>
      <c r="T66" s="7"/>
      <c r="U66" s="14"/>
      <c r="V66" s="13"/>
      <c r="W66" s="7"/>
      <c r="X66" s="13"/>
      <c r="Y66" s="14"/>
      <c r="Z66" s="13"/>
      <c r="AA66" s="13"/>
      <c r="AB66" s="7"/>
      <c r="AC66" s="13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27"/>
      <c r="AS66" s="1"/>
    </row>
    <row r="67" spans="1:45" ht="12" customHeight="1" x14ac:dyDescent="0.2">
      <c r="A67" s="56" t="s">
        <v>49</v>
      </c>
      <c r="B67" s="18" t="s">
        <v>102</v>
      </c>
      <c r="C67" s="55">
        <v>49.901012520476876</v>
      </c>
      <c r="D67" s="55">
        <v>2.7302626150603668</v>
      </c>
      <c r="E67" s="55">
        <v>12.964825169749584</v>
      </c>
      <c r="F67" s="55">
        <v>10.061183208205842</v>
      </c>
      <c r="G67" s="55">
        <v>0.15781021913466958</v>
      </c>
      <c r="H67" s="55">
        <v>7.3647908681672751</v>
      </c>
      <c r="I67" s="55">
        <v>11.357940291209136</v>
      </c>
      <c r="J67" s="83">
        <v>2.3603210226184621</v>
      </c>
      <c r="K67" s="83">
        <v>0.45669210630468687</v>
      </c>
      <c r="L67" s="55">
        <v>0.27797543355795629</v>
      </c>
      <c r="M67" s="52"/>
      <c r="N67" s="14"/>
      <c r="O67" s="14"/>
      <c r="P67" s="13"/>
      <c r="Q67" s="14"/>
      <c r="R67" s="13"/>
      <c r="S67" s="13"/>
      <c r="T67" s="7"/>
      <c r="U67" s="14"/>
      <c r="V67" s="13"/>
      <c r="W67" s="7"/>
      <c r="X67" s="13"/>
      <c r="Y67" s="14"/>
      <c r="Z67" s="13"/>
      <c r="AA67" s="13"/>
      <c r="AB67" s="7"/>
      <c r="AC67" s="13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27"/>
      <c r="AS67" s="1"/>
    </row>
    <row r="68" spans="1:45" ht="12" customHeight="1" x14ac:dyDescent="0.2">
      <c r="A68" s="56" t="s">
        <v>49</v>
      </c>
      <c r="B68" s="18" t="s">
        <v>102</v>
      </c>
      <c r="C68" s="55">
        <v>49.971354730663371</v>
      </c>
      <c r="D68" s="55">
        <v>2.8231199188294198</v>
      </c>
      <c r="E68" s="55">
        <v>12.859069441940886</v>
      </c>
      <c r="F68" s="55">
        <v>10.599109544940823</v>
      </c>
      <c r="G68" s="55">
        <v>0.16607782729791698</v>
      </c>
      <c r="H68" s="55">
        <v>7.2122455162951979</v>
      </c>
      <c r="I68" s="55">
        <v>11.42138925235221</v>
      </c>
      <c r="J68" s="83">
        <v>2.4138187251769168</v>
      </c>
      <c r="K68" s="83">
        <v>0.46156283058602565</v>
      </c>
      <c r="L68" s="55">
        <v>0.28618218562197245</v>
      </c>
      <c r="M68" s="52"/>
      <c r="N68" s="14"/>
      <c r="O68" s="14"/>
      <c r="P68" s="13"/>
      <c r="Q68" s="14"/>
      <c r="R68" s="13"/>
      <c r="S68" s="13"/>
      <c r="T68" s="7"/>
      <c r="U68" s="14"/>
      <c r="V68" s="13"/>
      <c r="W68" s="7"/>
      <c r="X68" s="13"/>
      <c r="Y68" s="14"/>
      <c r="Z68" s="13"/>
      <c r="AA68" s="13"/>
      <c r="AB68" s="7"/>
      <c r="AC68" s="13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27"/>
      <c r="AS68" s="1"/>
    </row>
    <row r="69" spans="1:45" ht="12" customHeight="1" x14ac:dyDescent="0.2">
      <c r="A69" s="56" t="s">
        <v>49</v>
      </c>
      <c r="B69" s="18" t="s">
        <v>102</v>
      </c>
      <c r="C69" s="55">
        <v>48.913103820727528</v>
      </c>
      <c r="D69" s="55">
        <v>2.8105255285212114</v>
      </c>
      <c r="E69" s="55">
        <v>12.871015434385116</v>
      </c>
      <c r="F69" s="55">
        <v>10.569983941210852</v>
      </c>
      <c r="G69" s="55">
        <v>0.16622063803829853</v>
      </c>
      <c r="H69" s="55">
        <v>7.215488392230692</v>
      </c>
      <c r="I69" s="55">
        <v>11.354657807595036</v>
      </c>
      <c r="J69" s="83">
        <v>2.4018652509238607</v>
      </c>
      <c r="K69" s="83">
        <v>0.45682177449125111</v>
      </c>
      <c r="L69" s="55">
        <v>0.29326170685604408</v>
      </c>
      <c r="M69" s="52"/>
      <c r="N69" s="14"/>
      <c r="O69" s="14"/>
      <c r="P69" s="13"/>
      <c r="Q69" s="14"/>
      <c r="R69" s="13"/>
      <c r="S69" s="13"/>
      <c r="T69" s="7"/>
      <c r="U69" s="14"/>
      <c r="V69" s="13"/>
      <c r="W69" s="7"/>
      <c r="X69" s="13"/>
      <c r="Y69" s="14"/>
      <c r="Z69" s="13"/>
      <c r="AA69" s="13"/>
      <c r="AB69" s="7"/>
      <c r="AC69" s="13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27"/>
      <c r="AS69" s="1"/>
    </row>
    <row r="70" spans="1:45" ht="12" customHeight="1" x14ac:dyDescent="0.2">
      <c r="A70" s="56" t="s">
        <v>49</v>
      </c>
      <c r="B70" s="18" t="s">
        <v>102</v>
      </c>
      <c r="C70" s="55">
        <v>49.420594860258475</v>
      </c>
      <c r="D70" s="55">
        <v>2.7688892789527735</v>
      </c>
      <c r="E70" s="55">
        <v>12.743236966350644</v>
      </c>
      <c r="F70" s="55">
        <v>10.611244808718437</v>
      </c>
      <c r="G70" s="55">
        <v>0.16635345840518689</v>
      </c>
      <c r="H70" s="55">
        <v>7.31701922268521</v>
      </c>
      <c r="I70" s="55">
        <v>11.144032421288285</v>
      </c>
      <c r="J70" s="83">
        <v>2.3598484326553057</v>
      </c>
      <c r="K70" s="83">
        <v>0.45754858077103766</v>
      </c>
      <c r="L70" s="55">
        <v>0.28132446615162338</v>
      </c>
      <c r="M70" s="52"/>
      <c r="N70" s="14"/>
      <c r="O70" s="14"/>
      <c r="P70" s="13"/>
      <c r="Q70" s="14"/>
      <c r="R70" s="13"/>
      <c r="S70" s="13"/>
      <c r="T70" s="7"/>
      <c r="U70" s="14"/>
      <c r="V70" s="13"/>
      <c r="W70" s="7"/>
      <c r="X70" s="13"/>
      <c r="Y70" s="14"/>
      <c r="Z70" s="13"/>
      <c r="AA70" s="13"/>
      <c r="AB70" s="7"/>
      <c r="AC70" s="13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27"/>
      <c r="AS70" s="1"/>
    </row>
    <row r="71" spans="1:45" ht="12" customHeight="1" x14ac:dyDescent="0.2">
      <c r="A71" s="56" t="s">
        <v>49</v>
      </c>
      <c r="B71" s="18" t="s">
        <v>102</v>
      </c>
      <c r="C71" s="55">
        <v>51.253640114934235</v>
      </c>
      <c r="D71" s="55">
        <v>2.7911162458180669</v>
      </c>
      <c r="E71" s="55">
        <v>12.695572126124754</v>
      </c>
      <c r="F71" s="55">
        <v>10.833026074251565</v>
      </c>
      <c r="G71" s="55">
        <v>0.16744716244868232</v>
      </c>
      <c r="H71" s="55">
        <v>7.3402415567264541</v>
      </c>
      <c r="I71" s="55">
        <v>11.02768662281324</v>
      </c>
      <c r="J71" s="83">
        <v>2.381257353121117</v>
      </c>
      <c r="K71" s="83">
        <v>0.47478100650506294</v>
      </c>
      <c r="L71" s="55">
        <v>0.29078468916671818</v>
      </c>
      <c r="M71" s="52"/>
      <c r="N71" s="14"/>
      <c r="O71" s="14"/>
      <c r="P71" s="13"/>
      <c r="Q71" s="14"/>
      <c r="R71" s="13"/>
      <c r="S71" s="13"/>
      <c r="T71" s="7"/>
      <c r="U71" s="14"/>
      <c r="V71" s="13"/>
      <c r="W71" s="7"/>
      <c r="X71" s="13"/>
      <c r="Y71" s="14"/>
      <c r="Z71" s="13"/>
      <c r="AA71" s="13"/>
      <c r="AB71" s="7"/>
      <c r="AC71" s="13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27"/>
      <c r="AS71" s="1"/>
    </row>
    <row r="72" spans="1:45" ht="12" customHeight="1" x14ac:dyDescent="0.2">
      <c r="A72" s="56" t="s">
        <v>49</v>
      </c>
      <c r="B72" s="18" t="s">
        <v>102</v>
      </c>
      <c r="C72" s="55">
        <v>49.561564834968806</v>
      </c>
      <c r="D72" s="55">
        <v>2.7435271821767557</v>
      </c>
      <c r="E72" s="55">
        <v>12.381444626834798</v>
      </c>
      <c r="F72" s="55">
        <v>10.716369501173395</v>
      </c>
      <c r="G72" s="55">
        <v>0.16379459993577858</v>
      </c>
      <c r="H72" s="55">
        <v>7.262832349609905</v>
      </c>
      <c r="I72" s="55">
        <v>10.987085229151015</v>
      </c>
      <c r="J72" s="83">
        <v>2.368415882627176</v>
      </c>
      <c r="K72" s="83">
        <v>0.47529480614316971</v>
      </c>
      <c r="L72" s="55">
        <v>0.31979682140382365</v>
      </c>
      <c r="M72" s="52"/>
      <c r="N72" s="14"/>
      <c r="O72" s="14"/>
      <c r="P72" s="13"/>
      <c r="Q72" s="14"/>
      <c r="R72" s="13"/>
      <c r="S72" s="13"/>
      <c r="T72" s="7"/>
      <c r="U72" s="14"/>
      <c r="V72" s="13"/>
      <c r="W72" s="7"/>
      <c r="X72" s="13"/>
      <c r="Y72" s="14"/>
      <c r="Z72" s="13"/>
      <c r="AA72" s="13"/>
      <c r="AB72" s="7"/>
      <c r="AC72" s="13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27"/>
      <c r="AS72" s="1"/>
    </row>
    <row r="73" spans="1:45" ht="12" customHeight="1" x14ac:dyDescent="0.2">
      <c r="A73" s="56"/>
      <c r="B73" s="18"/>
      <c r="C73" s="55"/>
      <c r="D73" s="55"/>
      <c r="E73" s="55"/>
      <c r="F73" s="55"/>
      <c r="G73" s="55"/>
      <c r="H73" s="55"/>
      <c r="I73" s="55"/>
      <c r="J73" s="83"/>
      <c r="K73" s="83"/>
      <c r="L73" s="55"/>
      <c r="M73" s="52"/>
      <c r="N73" s="14"/>
      <c r="O73" s="14"/>
      <c r="P73" s="13"/>
      <c r="Q73" s="14"/>
      <c r="R73" s="13"/>
      <c r="S73" s="13"/>
      <c r="T73" s="7"/>
      <c r="U73" s="14"/>
      <c r="V73" s="13"/>
      <c r="W73" s="7"/>
      <c r="X73" s="13"/>
      <c r="Y73" s="14"/>
      <c r="Z73" s="13"/>
      <c r="AA73" s="13"/>
      <c r="AB73" s="7"/>
      <c r="AC73" s="13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27"/>
      <c r="AS73" s="1"/>
    </row>
    <row r="74" spans="1:45" ht="12" customHeight="1" x14ac:dyDescent="0.2">
      <c r="A74" s="12"/>
      <c r="B74" s="18" t="s">
        <v>104</v>
      </c>
      <c r="C74" s="57">
        <f t="shared" ref="C74:L74" si="7">STDEV(C66:C72)/AVERAGE(C66:C72)</f>
        <v>1.4532942762340089E-2</v>
      </c>
      <c r="D74" s="57">
        <f t="shared" si="7"/>
        <v>1.2559506750024329E-2</v>
      </c>
      <c r="E74" s="57">
        <f t="shared" si="7"/>
        <v>1.9737178434929371E-2</v>
      </c>
      <c r="F74" s="57">
        <f t="shared" si="7"/>
        <v>2.6749459092728325E-2</v>
      </c>
      <c r="G74" s="57">
        <f t="shared" si="7"/>
        <v>2.20594054951757E-2</v>
      </c>
      <c r="H74" s="57">
        <f t="shared" si="7"/>
        <v>9.7716782138921477E-3</v>
      </c>
      <c r="I74" s="57">
        <f t="shared" si="7"/>
        <v>1.7233448487534102E-2</v>
      </c>
      <c r="J74" s="87">
        <f t="shared" si="7"/>
        <v>1.3419060151621798E-2</v>
      </c>
      <c r="K74" s="87">
        <f t="shared" si="7"/>
        <v>1.8238598555895009E-2</v>
      </c>
      <c r="L74" s="57">
        <f t="shared" si="7"/>
        <v>5.2832419915722316E-2</v>
      </c>
      <c r="M74" s="57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30"/>
      <c r="AS74" s="1"/>
    </row>
    <row r="75" spans="1:45" ht="12" customHeight="1" x14ac:dyDescent="0.2">
      <c r="A75" s="12"/>
      <c r="B75" s="18"/>
      <c r="C75" s="57"/>
      <c r="D75" s="57"/>
      <c r="E75" s="57"/>
      <c r="F75" s="57"/>
      <c r="G75" s="57"/>
      <c r="H75" s="57"/>
      <c r="I75" s="57"/>
      <c r="J75" s="87"/>
      <c r="K75" s="87"/>
      <c r="L75" s="57"/>
      <c r="M75" s="57"/>
      <c r="N75" s="57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30"/>
      <c r="AS75" s="1"/>
    </row>
    <row r="76" spans="1:45" ht="12" customHeight="1" x14ac:dyDescent="0.2">
      <c r="A76" s="56" t="s">
        <v>3</v>
      </c>
      <c r="B76" s="18" t="s">
        <v>102</v>
      </c>
      <c r="C76" s="55">
        <v>50.680745546798555</v>
      </c>
      <c r="D76" s="55">
        <v>2.7478911683032221</v>
      </c>
      <c r="E76" s="55">
        <v>13.794094093289395</v>
      </c>
      <c r="F76" s="55">
        <v>10.56610485003889</v>
      </c>
      <c r="G76" s="55">
        <v>0.16684732224397114</v>
      </c>
      <c r="H76" s="55">
        <v>6.8791367157836403</v>
      </c>
      <c r="I76" s="55">
        <v>11.476921199490691</v>
      </c>
      <c r="J76" s="83">
        <v>2.0035232231715159</v>
      </c>
      <c r="K76" s="83">
        <v>0.51269742230599102</v>
      </c>
      <c r="L76" s="55">
        <v>0.27690919324161423</v>
      </c>
      <c r="M76" s="52"/>
      <c r="N76" s="59"/>
      <c r="O76" s="14"/>
      <c r="P76" s="13"/>
      <c r="Q76" s="14"/>
      <c r="R76" s="8"/>
      <c r="S76" s="13"/>
      <c r="T76" s="7"/>
      <c r="U76" s="14"/>
      <c r="V76" s="13"/>
      <c r="W76" s="7"/>
      <c r="X76" s="13"/>
      <c r="Y76" s="14"/>
      <c r="Z76" s="13"/>
      <c r="AA76" s="13"/>
      <c r="AB76" s="7"/>
      <c r="AC76" s="13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27"/>
      <c r="AS76" s="1"/>
    </row>
    <row r="77" spans="1:45" ht="12" customHeight="1" x14ac:dyDescent="0.2">
      <c r="A77" s="56" t="s">
        <v>3</v>
      </c>
      <c r="B77" s="18" t="s">
        <v>102</v>
      </c>
      <c r="C77" s="55">
        <v>49.998173394069994</v>
      </c>
      <c r="D77" s="55">
        <v>2.7151654061976314</v>
      </c>
      <c r="E77" s="55">
        <v>13.614289323373924</v>
      </c>
      <c r="F77" s="55">
        <v>11.03283912846328</v>
      </c>
      <c r="G77" s="55">
        <v>0.17584571652335831</v>
      </c>
      <c r="H77" s="55">
        <v>7.171109265422885</v>
      </c>
      <c r="I77" s="55">
        <v>11.436650201625364</v>
      </c>
      <c r="J77" s="83">
        <v>2.1669444028558926</v>
      </c>
      <c r="K77" s="83">
        <v>0.53793387205635279</v>
      </c>
      <c r="L77" s="55">
        <v>0.25746089193057609</v>
      </c>
      <c r="M77" s="52"/>
      <c r="N77" s="59"/>
      <c r="O77" s="14"/>
      <c r="P77" s="13"/>
      <c r="Q77" s="14"/>
      <c r="R77" s="8"/>
      <c r="S77" s="13"/>
      <c r="T77" s="7"/>
      <c r="U77" s="14"/>
      <c r="V77" s="13"/>
      <c r="W77" s="7"/>
      <c r="X77" s="13"/>
      <c r="Y77" s="14"/>
      <c r="Z77" s="13"/>
      <c r="AA77" s="13"/>
      <c r="AB77" s="7"/>
      <c r="AC77" s="13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27"/>
      <c r="AS77" s="1"/>
    </row>
    <row r="78" spans="1:45" ht="12" customHeight="1" x14ac:dyDescent="0.2">
      <c r="A78" s="56" t="s">
        <v>3</v>
      </c>
      <c r="B78" s="18" t="s">
        <v>102</v>
      </c>
      <c r="C78" s="55">
        <v>49.58724443352645</v>
      </c>
      <c r="D78" s="55">
        <v>2.7865126353318792</v>
      </c>
      <c r="E78" s="55">
        <v>13.934853665437558</v>
      </c>
      <c r="F78" s="55">
        <v>10.987522633247719</v>
      </c>
      <c r="G78" s="55">
        <v>0.1722833325522975</v>
      </c>
      <c r="H78" s="55">
        <v>7.0925788884129561</v>
      </c>
      <c r="I78" s="55">
        <v>11.680972029453386</v>
      </c>
      <c r="J78" s="83">
        <v>2.0604475032168463</v>
      </c>
      <c r="K78" s="83">
        <v>0.52142996273045961</v>
      </c>
      <c r="L78" s="55">
        <v>0.28740990359164742</v>
      </c>
      <c r="M78" s="52"/>
      <c r="N78" s="59"/>
      <c r="O78" s="14"/>
      <c r="P78" s="13"/>
      <c r="Q78" s="14"/>
      <c r="R78" s="8"/>
      <c r="S78" s="13"/>
      <c r="T78" s="7"/>
      <c r="U78" s="14"/>
      <c r="V78" s="13"/>
      <c r="W78" s="7"/>
      <c r="X78" s="13"/>
      <c r="Y78" s="14"/>
      <c r="Z78" s="13"/>
      <c r="AA78" s="13"/>
      <c r="AB78" s="7"/>
      <c r="AC78" s="13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27"/>
      <c r="AS78" s="1"/>
    </row>
    <row r="79" spans="1:45" ht="12" customHeight="1" x14ac:dyDescent="0.2">
      <c r="A79" s="56" t="s">
        <v>3</v>
      </c>
      <c r="B79" s="18" t="s">
        <v>102</v>
      </c>
      <c r="C79" s="55">
        <v>49.786023588009726</v>
      </c>
      <c r="D79" s="55">
        <v>2.741654198548984</v>
      </c>
      <c r="E79" s="55">
        <v>13.844040577576893</v>
      </c>
      <c r="F79" s="55">
        <v>10.831614587266692</v>
      </c>
      <c r="G79" s="55">
        <v>0.17195350199513496</v>
      </c>
      <c r="H79" s="55">
        <v>7.253466879149455</v>
      </c>
      <c r="I79" s="55">
        <v>11.577345797193344</v>
      </c>
      <c r="J79" s="83">
        <v>2.1469271989253622</v>
      </c>
      <c r="K79" s="83">
        <v>0.52882290679697352</v>
      </c>
      <c r="L79" s="55">
        <v>0.28458273755906843</v>
      </c>
      <c r="M79" s="52"/>
      <c r="N79" s="59"/>
      <c r="O79" s="14"/>
      <c r="P79" s="13"/>
      <c r="Q79" s="14"/>
      <c r="R79" s="8"/>
      <c r="S79" s="13"/>
      <c r="T79" s="7"/>
      <c r="U79" s="14"/>
      <c r="V79" s="13"/>
      <c r="W79" s="7"/>
      <c r="X79" s="13"/>
      <c r="Y79" s="14"/>
      <c r="Z79" s="13"/>
      <c r="AA79" s="13"/>
      <c r="AB79" s="7"/>
      <c r="AC79" s="13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27"/>
      <c r="AS79" s="1"/>
    </row>
    <row r="80" spans="1:45" ht="12" customHeight="1" x14ac:dyDescent="0.2">
      <c r="A80" s="56" t="s">
        <v>3</v>
      </c>
      <c r="B80" s="18" t="s">
        <v>102</v>
      </c>
      <c r="C80" s="55">
        <v>49.273086380270868</v>
      </c>
      <c r="D80" s="55">
        <v>2.7732413061556533</v>
      </c>
      <c r="E80" s="55">
        <v>14.26628292577182</v>
      </c>
      <c r="F80" s="55">
        <v>10.706184336321469</v>
      </c>
      <c r="G80" s="55">
        <v>0.17083160988966631</v>
      </c>
      <c r="H80" s="55">
        <v>7.2821114650162189</v>
      </c>
      <c r="I80" s="55">
        <v>11.813512120742374</v>
      </c>
      <c r="J80" s="83">
        <v>2.1383413318616737</v>
      </c>
      <c r="K80" s="83">
        <v>0.52271393479395367</v>
      </c>
      <c r="L80" s="55">
        <v>0.28627960327927021</v>
      </c>
      <c r="M80" s="52"/>
      <c r="N80" s="59"/>
      <c r="O80" s="14"/>
      <c r="P80" s="13"/>
      <c r="Q80" s="14"/>
      <c r="R80" s="8"/>
      <c r="S80" s="13"/>
      <c r="T80" s="7"/>
      <c r="U80" s="14"/>
      <c r="V80" s="13"/>
      <c r="W80" s="7"/>
      <c r="X80" s="13"/>
      <c r="Y80" s="14"/>
      <c r="Z80" s="13"/>
      <c r="AA80" s="13"/>
      <c r="AB80" s="7"/>
      <c r="AC80" s="13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27"/>
      <c r="AS80" s="1"/>
    </row>
    <row r="81" spans="1:45" ht="12" customHeight="1" x14ac:dyDescent="0.2">
      <c r="A81" s="56" t="s">
        <v>3</v>
      </c>
      <c r="B81" s="18" t="s">
        <v>102</v>
      </c>
      <c r="C81" s="55">
        <v>49.706315255061369</v>
      </c>
      <c r="D81" s="55">
        <v>2.7195538241646715</v>
      </c>
      <c r="E81" s="55">
        <v>14.104086913751582</v>
      </c>
      <c r="F81" s="55">
        <v>10.796703584252828</v>
      </c>
      <c r="G81" s="55">
        <v>0.16920963780104914</v>
      </c>
      <c r="H81" s="55">
        <v>7.2021480587409537</v>
      </c>
      <c r="I81" s="55">
        <v>11.659358344989597</v>
      </c>
      <c r="J81" s="83">
        <v>2.1525125296771317</v>
      </c>
      <c r="K81" s="83">
        <v>0.51286184585578065</v>
      </c>
      <c r="L81" s="55">
        <v>0.28610625711718674</v>
      </c>
      <c r="M81" s="52"/>
      <c r="N81" s="59"/>
      <c r="O81" s="14"/>
      <c r="P81" s="13"/>
      <c r="Q81" s="14"/>
      <c r="R81" s="8"/>
      <c r="S81" s="13"/>
      <c r="T81" s="7"/>
      <c r="U81" s="14"/>
      <c r="V81" s="13"/>
      <c r="W81" s="7"/>
      <c r="X81" s="13"/>
      <c r="Y81" s="14"/>
      <c r="Z81" s="13"/>
      <c r="AA81" s="13"/>
      <c r="AB81" s="7"/>
      <c r="AC81" s="13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27"/>
      <c r="AS81" s="1"/>
    </row>
    <row r="82" spans="1:45" ht="12" customHeight="1" x14ac:dyDescent="0.2">
      <c r="A82" s="56" t="s">
        <v>3</v>
      </c>
      <c r="B82" s="18" t="s">
        <v>102</v>
      </c>
      <c r="C82" s="55">
        <v>50.212935911522351</v>
      </c>
      <c r="D82" s="55">
        <v>2.7152833481138723</v>
      </c>
      <c r="E82" s="55">
        <v>13.722085227848655</v>
      </c>
      <c r="F82" s="55">
        <v>10.789337695002144</v>
      </c>
      <c r="G82" s="55">
        <v>0.1683752538142711</v>
      </c>
      <c r="H82" s="55">
        <v>7.1749088616439849</v>
      </c>
      <c r="I82" s="55">
        <v>11.579267411057536</v>
      </c>
      <c r="J82" s="83">
        <v>2.1370535957907135</v>
      </c>
      <c r="K82" s="83">
        <v>0.51550813331360967</v>
      </c>
      <c r="L82" s="55">
        <v>0.26970217696666288</v>
      </c>
      <c r="M82" s="52"/>
      <c r="N82" s="59"/>
      <c r="O82" s="14"/>
      <c r="P82" s="13"/>
      <c r="Q82" s="14"/>
      <c r="R82" s="8"/>
      <c r="S82" s="13"/>
      <c r="T82" s="7"/>
      <c r="U82" s="14"/>
      <c r="V82" s="13"/>
      <c r="W82" s="7"/>
      <c r="X82" s="13"/>
      <c r="Y82" s="14"/>
      <c r="Z82" s="13"/>
      <c r="AA82" s="13"/>
      <c r="AB82" s="7"/>
      <c r="AC82" s="13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27"/>
      <c r="AS82" s="1"/>
    </row>
    <row r="83" spans="1:45" ht="12" customHeight="1" x14ac:dyDescent="0.2">
      <c r="A83" s="56" t="s">
        <v>3</v>
      </c>
      <c r="B83" s="18" t="s">
        <v>102</v>
      </c>
      <c r="C83" s="55">
        <v>50.196714041527798</v>
      </c>
      <c r="D83" s="55">
        <v>2.6984456790288336</v>
      </c>
      <c r="E83" s="55">
        <v>13.513498728711934</v>
      </c>
      <c r="F83" s="55">
        <v>10.857353572333157</v>
      </c>
      <c r="G83" s="55">
        <v>0.16705082391777121</v>
      </c>
      <c r="H83" s="55">
        <v>7.2402916379190225</v>
      </c>
      <c r="I83" s="55">
        <v>11.692964152786436</v>
      </c>
      <c r="J83" s="83">
        <v>2.1467933955837513</v>
      </c>
      <c r="K83" s="83">
        <v>0.52056338096918264</v>
      </c>
      <c r="L83" s="55">
        <v>0.28584470224320629</v>
      </c>
      <c r="M83" s="52"/>
      <c r="N83" s="59"/>
      <c r="O83" s="14"/>
      <c r="P83" s="13"/>
      <c r="Q83" s="14"/>
      <c r="R83" s="8"/>
      <c r="S83" s="13"/>
      <c r="T83" s="7"/>
      <c r="U83" s="14"/>
      <c r="V83" s="13"/>
      <c r="W83" s="7"/>
      <c r="X83" s="13"/>
      <c r="Y83" s="14"/>
      <c r="Z83" s="13"/>
      <c r="AA83" s="13"/>
      <c r="AB83" s="7"/>
      <c r="AC83" s="13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27"/>
      <c r="AS83" s="1"/>
    </row>
    <row r="84" spans="1:45" ht="12" customHeight="1" x14ac:dyDescent="0.2">
      <c r="A84" s="12"/>
      <c r="B84" s="18"/>
      <c r="C84" s="55"/>
      <c r="D84" s="55"/>
      <c r="E84" s="55"/>
      <c r="F84" s="55"/>
      <c r="G84" s="55"/>
      <c r="H84" s="55"/>
      <c r="I84" s="55"/>
      <c r="J84" s="83"/>
      <c r="K84" s="83"/>
      <c r="L84" s="55"/>
      <c r="M84" s="52"/>
      <c r="N84" s="59"/>
      <c r="O84" s="14"/>
      <c r="P84" s="13"/>
      <c r="Q84" s="14"/>
      <c r="R84" s="8"/>
      <c r="S84" s="13"/>
      <c r="T84" s="7"/>
      <c r="U84" s="14"/>
      <c r="V84" s="13"/>
      <c r="W84" s="7"/>
      <c r="X84" s="13"/>
      <c r="Y84" s="14"/>
      <c r="Z84" s="13"/>
      <c r="AA84" s="13"/>
      <c r="AB84" s="7"/>
      <c r="AC84" s="13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27"/>
      <c r="AS84" s="1"/>
    </row>
    <row r="85" spans="1:45" ht="12" customHeight="1" x14ac:dyDescent="0.2">
      <c r="A85" s="12"/>
      <c r="B85" s="18" t="s">
        <v>105</v>
      </c>
      <c r="C85" s="57">
        <f t="shared" ref="C85:L85" si="8">STDEV(C76:C83)/AVERAGE(C76:C83)</f>
        <v>8.7602536922688334E-3</v>
      </c>
      <c r="D85" s="57">
        <f t="shared" si="8"/>
        <v>1.1255278978983006E-2</v>
      </c>
      <c r="E85" s="57">
        <f t="shared" si="8"/>
        <v>1.7966069615273139E-2</v>
      </c>
      <c r="F85" s="57">
        <f t="shared" si="8"/>
        <v>1.3697612079334313E-2</v>
      </c>
      <c r="G85" s="57">
        <f t="shared" si="8"/>
        <v>1.7904027276585962E-2</v>
      </c>
      <c r="H85" s="57">
        <f t="shared" si="8"/>
        <v>1.794425872698896E-2</v>
      </c>
      <c r="I85" s="57">
        <f t="shared" si="8"/>
        <v>1.0563583534815537E-2</v>
      </c>
      <c r="J85" s="87">
        <f t="shared" si="8"/>
        <v>2.6717300030559971E-2</v>
      </c>
      <c r="K85" s="87">
        <f t="shared" si="8"/>
        <v>1.6429815571249624E-2</v>
      </c>
      <c r="L85" s="57">
        <f t="shared" si="8"/>
        <v>3.8428805404797775E-2</v>
      </c>
      <c r="M85" s="57"/>
      <c r="N85" s="57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30"/>
      <c r="AS85" s="1"/>
    </row>
    <row r="86" spans="1:45" ht="12" customHeight="1" x14ac:dyDescent="0.2">
      <c r="A86" s="12"/>
      <c r="B86" s="18"/>
      <c r="C86" s="29"/>
      <c r="D86" s="29"/>
      <c r="E86" s="29"/>
      <c r="F86" s="29"/>
      <c r="G86" s="29"/>
      <c r="H86" s="29"/>
      <c r="I86" s="29"/>
      <c r="J86" s="86"/>
      <c r="K86" s="92"/>
      <c r="L86" s="29"/>
      <c r="M86" s="57"/>
      <c r="N86" s="57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AS86" s="1"/>
    </row>
    <row r="87" spans="1:45" ht="12" customHeight="1" x14ac:dyDescent="0.2">
      <c r="A87" s="31"/>
      <c r="B87" s="28" t="s">
        <v>106</v>
      </c>
      <c r="C87" s="11">
        <v>49.84</v>
      </c>
      <c r="D87" s="11">
        <v>2.74</v>
      </c>
      <c r="E87" s="11">
        <v>13.71</v>
      </c>
      <c r="F87" s="11">
        <v>10.98</v>
      </c>
      <c r="G87" s="11">
        <v>0.16800000000000001</v>
      </c>
      <c r="H87" s="11">
        <v>7.21</v>
      </c>
      <c r="I87" s="11">
        <v>11.39</v>
      </c>
      <c r="J87" s="89">
        <v>2.3199999999999998</v>
      </c>
      <c r="K87" s="89">
        <v>0.53</v>
      </c>
      <c r="L87" s="11">
        <v>0.27400000000000002</v>
      </c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28"/>
      <c r="AS87" s="4"/>
    </row>
    <row r="88" spans="1:45" ht="12" customHeight="1" x14ac:dyDescent="0.2">
      <c r="A88" s="56" t="s">
        <v>48</v>
      </c>
      <c r="B88" s="18" t="s">
        <v>101</v>
      </c>
      <c r="C88" s="57">
        <f t="shared" ref="C88:L88" si="9">(AVERAGE(C53:C62)-C87)/C87</f>
        <v>-2.4514716048769238E-2</v>
      </c>
      <c r="D88" s="57">
        <f t="shared" si="9"/>
        <v>1.0617682888884157E-2</v>
      </c>
      <c r="E88" s="57">
        <f t="shared" si="9"/>
        <v>-1.2348587645244291E-2</v>
      </c>
      <c r="F88" s="57">
        <f t="shared" si="9"/>
        <v>-3.3264237049045013E-2</v>
      </c>
      <c r="G88" s="57">
        <f t="shared" si="9"/>
        <v>2.5237447255237848E-3</v>
      </c>
      <c r="H88" s="57">
        <f t="shared" si="9"/>
        <v>-4.7005496823378408E-2</v>
      </c>
      <c r="I88" s="57">
        <f t="shared" si="9"/>
        <v>1.0806145490284497E-2</v>
      </c>
      <c r="J88" s="87">
        <f t="shared" si="9"/>
        <v>-0.11940186410828629</v>
      </c>
      <c r="K88" s="87">
        <f t="shared" si="9"/>
        <v>-4.8670156240222778E-2</v>
      </c>
      <c r="L88" s="57">
        <f t="shared" si="9"/>
        <v>-2.6098268692880948E-2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AS88" s="4"/>
    </row>
    <row r="89" spans="1:45" ht="12" customHeight="1" x14ac:dyDescent="0.2">
      <c r="A89" s="56" t="s">
        <v>49</v>
      </c>
      <c r="B89" s="18" t="s">
        <v>101</v>
      </c>
      <c r="C89" s="57">
        <f t="shared" ref="C89:L89" si="10">(AVERAGE(C66:C72)-C87)/C87</f>
        <v>3.5539470509151239E-4</v>
      </c>
      <c r="D89" s="57">
        <f t="shared" si="10"/>
        <v>1.2613722905109662E-2</v>
      </c>
      <c r="E89" s="57">
        <f t="shared" si="10"/>
        <v>-6.516374971961672E-2</v>
      </c>
      <c r="F89" s="57">
        <f t="shared" si="10"/>
        <v>-4.2699134225403931E-2</v>
      </c>
      <c r="G89" s="57">
        <f t="shared" si="10"/>
        <v>-2.3785051423392538E-2</v>
      </c>
      <c r="H89" s="57">
        <f t="shared" si="10"/>
        <v>8.407038800852926E-3</v>
      </c>
      <c r="I89" s="57">
        <f t="shared" si="10"/>
        <v>-1.2265887573306917E-2</v>
      </c>
      <c r="J89" s="87">
        <f t="shared" si="10"/>
        <v>2.2306478516737061E-2</v>
      </c>
      <c r="K89" s="87">
        <f t="shared" si="10"/>
        <v>-0.12657551030579431</v>
      </c>
      <c r="L89" s="57">
        <f t="shared" si="10"/>
        <v>5.4651804086530371E-2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30"/>
      <c r="AS89" s="4"/>
    </row>
    <row r="90" spans="1:45" ht="12" customHeight="1" x14ac:dyDescent="0.2">
      <c r="A90" s="56" t="s">
        <v>3</v>
      </c>
      <c r="B90" s="18" t="s">
        <v>101</v>
      </c>
      <c r="C90" s="57">
        <f t="shared" ref="C90:L90" si="11">(AVERAGE(C76:C83)-C87)/C87</f>
        <v>1.8088848083545354E-3</v>
      </c>
      <c r="D90" s="57">
        <f t="shared" si="11"/>
        <v>-1.0151657917543651E-3</v>
      </c>
      <c r="E90" s="57">
        <f t="shared" si="11"/>
        <v>1.0149812689293975E-2</v>
      </c>
      <c r="F90" s="57">
        <f t="shared" si="11"/>
        <v>-1.4484740585995276E-2</v>
      </c>
      <c r="G90" s="57">
        <f t="shared" si="11"/>
        <v>1.3688391917797282E-2</v>
      </c>
      <c r="H90" s="57">
        <f t="shared" si="11"/>
        <v>-6.6617237848627039E-3</v>
      </c>
      <c r="I90" s="57">
        <f t="shared" si="11"/>
        <v>1.9721150760960621E-2</v>
      </c>
      <c r="J90" s="87">
        <f t="shared" si="11"/>
        <v>-8.6608664812344346E-2</v>
      </c>
      <c r="K90" s="87">
        <f t="shared" si="11"/>
        <v>-1.5912391787192521E-2</v>
      </c>
      <c r="L90" s="57">
        <f t="shared" si="11"/>
        <v>1.9295376792532768E-2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30"/>
      <c r="AS90" s="4"/>
    </row>
    <row r="91" spans="1:45" ht="12" customHeight="1" x14ac:dyDescent="0.2">
      <c r="A91" s="32"/>
      <c r="B91" s="28"/>
      <c r="C91" s="11"/>
      <c r="D91" s="11"/>
      <c r="E91" s="11"/>
      <c r="F91" s="11"/>
      <c r="G91" s="11"/>
      <c r="H91" s="11"/>
      <c r="I91" s="11"/>
      <c r="J91" s="78"/>
      <c r="K91" s="78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28"/>
      <c r="AS91" s="4"/>
    </row>
    <row r="92" spans="1:45" ht="12" customHeight="1" x14ac:dyDescent="0.2">
      <c r="A92" s="32"/>
      <c r="B92" s="28"/>
      <c r="C92" s="11"/>
      <c r="D92" s="11"/>
      <c r="E92" s="11"/>
      <c r="F92" s="11"/>
      <c r="G92" s="11"/>
      <c r="H92" s="11"/>
      <c r="I92" s="11"/>
      <c r="J92" s="78"/>
      <c r="K92" s="78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28"/>
      <c r="AS92" s="4"/>
    </row>
    <row r="93" spans="1:45" ht="12" customHeight="1" x14ac:dyDescent="0.2">
      <c r="A93" s="12" t="s">
        <v>3</v>
      </c>
      <c r="B93" s="18" t="s">
        <v>107</v>
      </c>
      <c r="C93" s="13">
        <v>40.458397044179087</v>
      </c>
      <c r="D93" s="8">
        <v>4.367976688971497E-3</v>
      </c>
      <c r="E93" s="7">
        <v>0.14797272074729706</v>
      </c>
      <c r="F93" s="7">
        <v>10.335540227448229</v>
      </c>
      <c r="G93" s="23">
        <v>0.13986531298992691</v>
      </c>
      <c r="H93" s="13">
        <v>48.748047093415259</v>
      </c>
      <c r="I93" s="7">
        <v>0.12366192831801558</v>
      </c>
      <c r="J93" s="90">
        <v>3.1252896488388596E-2</v>
      </c>
      <c r="K93" s="85">
        <v>1.0958588505791856E-2</v>
      </c>
      <c r="L93" s="8" t="s">
        <v>4</v>
      </c>
      <c r="M93" s="7"/>
      <c r="N93" s="7"/>
      <c r="O93" s="13"/>
      <c r="P93" s="13"/>
      <c r="Q93" s="33"/>
      <c r="R93" s="8"/>
      <c r="S93" s="13"/>
      <c r="T93" s="8"/>
      <c r="U93" s="8"/>
      <c r="V93" s="23"/>
      <c r="W93" s="7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18"/>
      <c r="AS93" s="1"/>
    </row>
    <row r="94" spans="1:45" ht="12" customHeight="1" x14ac:dyDescent="0.2">
      <c r="A94" s="12" t="s">
        <v>3</v>
      </c>
      <c r="B94" s="18" t="s">
        <v>107</v>
      </c>
      <c r="C94" s="13">
        <v>41.011405338348034</v>
      </c>
      <c r="D94" s="8">
        <v>2.5865047566434778E-3</v>
      </c>
      <c r="E94" s="7">
        <v>4.0049128984965182E-2</v>
      </c>
      <c r="F94" s="7">
        <v>9.5878756174686668</v>
      </c>
      <c r="G94" s="23">
        <v>0.14442171215341668</v>
      </c>
      <c r="H94" s="13">
        <v>49.121400326536133</v>
      </c>
      <c r="I94" s="7">
        <v>7.1898904578549985E-2</v>
      </c>
      <c r="J94" s="90">
        <v>1.0333202784251422E-2</v>
      </c>
      <c r="K94" s="85">
        <v>2.5728464151901108E-3</v>
      </c>
      <c r="L94" s="8">
        <v>7.4564179741429476E-3</v>
      </c>
      <c r="M94" s="7"/>
      <c r="N94" s="7"/>
      <c r="O94" s="13"/>
      <c r="P94" s="13"/>
      <c r="Q94" s="33"/>
      <c r="R94" s="8"/>
      <c r="S94" s="13"/>
      <c r="T94" s="8"/>
      <c r="U94" s="8"/>
      <c r="V94" s="23"/>
      <c r="W94" s="7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18"/>
      <c r="AS94" s="1"/>
    </row>
    <row r="95" spans="1:45" ht="12" customHeight="1" x14ac:dyDescent="0.2">
      <c r="A95" s="12" t="s">
        <v>3</v>
      </c>
      <c r="B95" s="18" t="s">
        <v>107</v>
      </c>
      <c r="C95" s="13">
        <v>41.24256944598423</v>
      </c>
      <c r="D95" s="8">
        <v>3.3118618064808566E-3</v>
      </c>
      <c r="E95" s="7">
        <v>3.4912075564857481E-2</v>
      </c>
      <c r="F95" s="7">
        <v>9.3496412889504317</v>
      </c>
      <c r="G95" s="23">
        <v>0.13647482803047792</v>
      </c>
      <c r="H95" s="13">
        <v>49.131421062832487</v>
      </c>
      <c r="I95" s="7">
        <v>8.7388228322802172E-2</v>
      </c>
      <c r="J95" s="90">
        <v>8.0700120168472871E-3</v>
      </c>
      <c r="K95" s="85">
        <v>1.3773107623925795E-3</v>
      </c>
      <c r="L95" s="8">
        <v>4.8338857289834608E-3</v>
      </c>
      <c r="M95" s="7"/>
      <c r="N95" s="7"/>
      <c r="O95" s="13"/>
      <c r="P95" s="13"/>
      <c r="Q95" s="33"/>
      <c r="R95" s="8"/>
      <c r="S95" s="13"/>
      <c r="T95" s="8"/>
      <c r="U95" s="8"/>
      <c r="V95" s="23"/>
      <c r="W95" s="7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18"/>
      <c r="AS95" s="1"/>
    </row>
    <row r="96" spans="1:45" ht="12" customHeight="1" x14ac:dyDescent="0.2">
      <c r="A96" s="12"/>
      <c r="B96" s="18"/>
      <c r="C96" s="8"/>
      <c r="D96" s="8"/>
      <c r="E96" s="7"/>
      <c r="F96" s="8"/>
      <c r="G96" s="8"/>
      <c r="H96" s="13"/>
      <c r="I96" s="7"/>
      <c r="J96" s="90"/>
      <c r="K96" s="85"/>
      <c r="L96" s="8"/>
      <c r="M96" s="8"/>
      <c r="N96" s="7"/>
      <c r="O96" s="13"/>
      <c r="P96" s="13"/>
      <c r="Q96" s="8"/>
      <c r="R96" s="8"/>
      <c r="S96" s="13"/>
      <c r="T96" s="8"/>
      <c r="U96" s="8"/>
      <c r="V96" s="8"/>
      <c r="W96" s="13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18"/>
      <c r="AS96" s="1"/>
    </row>
    <row r="97" spans="1:45" ht="12" customHeight="1" x14ac:dyDescent="0.2">
      <c r="A97" s="31"/>
      <c r="B97" s="28" t="s">
        <v>108</v>
      </c>
      <c r="C97" s="11">
        <v>40.81</v>
      </c>
      <c r="D97" s="11"/>
      <c r="E97" s="24"/>
      <c r="F97" s="11">
        <v>9.5500000000000007</v>
      </c>
      <c r="G97" s="11">
        <v>0.14000000000000001</v>
      </c>
      <c r="H97" s="11">
        <v>49.42</v>
      </c>
      <c r="I97" s="24"/>
      <c r="J97" s="91"/>
      <c r="K97" s="89"/>
      <c r="L97" s="11"/>
      <c r="M97" s="11"/>
      <c r="N97" s="24"/>
      <c r="O97" s="35"/>
      <c r="P97" s="35"/>
      <c r="Q97" s="36"/>
      <c r="R97" s="11"/>
      <c r="S97" s="35"/>
      <c r="T97" s="11"/>
      <c r="U97" s="11"/>
      <c r="V97" s="11"/>
      <c r="W97" s="35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28"/>
      <c r="AS97" s="4"/>
    </row>
    <row r="98" spans="1:45" ht="12" customHeight="1" x14ac:dyDescent="0.2">
      <c r="A98" s="12"/>
      <c r="B98" s="18"/>
      <c r="C98" s="8"/>
      <c r="D98" s="8"/>
      <c r="E98" s="7"/>
      <c r="F98" s="8"/>
      <c r="G98" s="8"/>
      <c r="H98" s="13"/>
      <c r="I98" s="7"/>
      <c r="J98" s="90"/>
      <c r="K98" s="85"/>
      <c r="L98" s="8"/>
      <c r="M98" s="8"/>
      <c r="N98" s="7"/>
      <c r="O98" s="13"/>
      <c r="P98" s="13"/>
      <c r="Q98" s="8"/>
      <c r="R98" s="8"/>
      <c r="S98" s="13"/>
      <c r="T98" s="8"/>
      <c r="U98" s="8"/>
      <c r="V98" s="8"/>
      <c r="W98" s="13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18"/>
      <c r="AS98" s="1"/>
    </row>
    <row r="99" spans="1:45" ht="12" customHeight="1" x14ac:dyDescent="0.2">
      <c r="A99" s="12"/>
      <c r="B99" s="18"/>
      <c r="C99" s="8"/>
      <c r="D99" s="8"/>
      <c r="E99" s="7"/>
      <c r="F99" s="8"/>
      <c r="G99" s="8"/>
      <c r="H99" s="13"/>
      <c r="I99" s="7"/>
      <c r="J99" s="90"/>
      <c r="K99" s="85"/>
      <c r="L99" s="8"/>
      <c r="M99" s="8"/>
      <c r="N99" s="7"/>
      <c r="O99" s="13"/>
      <c r="P99" s="13"/>
      <c r="Q99" s="8"/>
      <c r="R99" s="8"/>
      <c r="S99" s="13"/>
      <c r="T99" s="8"/>
      <c r="U99" s="8"/>
      <c r="V99" s="8"/>
      <c r="W99" s="13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18"/>
      <c r="AS99" s="1"/>
    </row>
    <row r="100" spans="1:45" ht="12" customHeight="1" x14ac:dyDescent="0.2">
      <c r="A100" s="12" t="s">
        <v>3</v>
      </c>
      <c r="B100" s="18" t="s">
        <v>109</v>
      </c>
      <c r="C100" s="13">
        <v>54.815435112592603</v>
      </c>
      <c r="D100" s="23">
        <v>2.1752187896542905E-2</v>
      </c>
      <c r="E100" s="7">
        <v>0.2317991369705123</v>
      </c>
      <c r="F100" s="7">
        <v>0.23109593546452858</v>
      </c>
      <c r="G100" s="23">
        <v>3.3448443673918409E-2</v>
      </c>
      <c r="H100" s="13">
        <v>18.100824572122161</v>
      </c>
      <c r="I100" s="13">
        <v>26.396453309848461</v>
      </c>
      <c r="J100" s="82">
        <v>0.16669040340237751</v>
      </c>
      <c r="K100" s="85">
        <v>1.5912873562418958E-3</v>
      </c>
      <c r="L100" s="8">
        <v>9.0961067267717236E-4</v>
      </c>
      <c r="M100" s="7"/>
      <c r="N100" s="7"/>
      <c r="O100" s="7"/>
      <c r="P100" s="7"/>
      <c r="Q100" s="13"/>
      <c r="R100" s="8"/>
      <c r="S100" s="13"/>
      <c r="T100" s="8"/>
      <c r="U100" s="14"/>
      <c r="V100" s="7"/>
      <c r="W100" s="13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27"/>
      <c r="AS100" s="1"/>
    </row>
    <row r="101" spans="1:45" ht="12" customHeight="1" x14ac:dyDescent="0.2">
      <c r="A101" s="12" t="s">
        <v>3</v>
      </c>
      <c r="B101" s="18" t="s">
        <v>109</v>
      </c>
      <c r="C101" s="13">
        <v>54.228476679724693</v>
      </c>
      <c r="D101" s="23">
        <v>2.1358816720502594E-2</v>
      </c>
      <c r="E101" s="7">
        <v>0.26844728603991375</v>
      </c>
      <c r="F101" s="7">
        <v>0.19691831470248994</v>
      </c>
      <c r="G101" s="23">
        <v>3.2500958891355021E-2</v>
      </c>
      <c r="H101" s="13">
        <v>17.959388103304367</v>
      </c>
      <c r="I101" s="13">
        <v>27.130015460722305</v>
      </c>
      <c r="J101" s="82">
        <v>0.17039452514588066</v>
      </c>
      <c r="K101" s="85" t="s">
        <v>4</v>
      </c>
      <c r="L101" s="8" t="s">
        <v>4</v>
      </c>
      <c r="M101" s="7"/>
      <c r="N101" s="7"/>
      <c r="O101" s="7"/>
      <c r="P101" s="7"/>
      <c r="Q101" s="13"/>
      <c r="R101" s="8"/>
      <c r="S101" s="13"/>
      <c r="T101" s="8"/>
      <c r="U101" s="14"/>
      <c r="V101" s="7"/>
      <c r="W101" s="13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27"/>
      <c r="AS101" s="1"/>
    </row>
    <row r="102" spans="1:45" ht="12" customHeight="1" x14ac:dyDescent="0.2">
      <c r="A102" s="12" t="s">
        <v>3</v>
      </c>
      <c r="B102" s="18" t="s">
        <v>109</v>
      </c>
      <c r="C102" s="13">
        <v>55.824046681363917</v>
      </c>
      <c r="D102" s="23">
        <v>2.1973777216840486E-2</v>
      </c>
      <c r="E102" s="7">
        <v>0.23211113877303677</v>
      </c>
      <c r="F102" s="7">
        <v>0.22035671963117096</v>
      </c>
      <c r="G102" s="23">
        <v>3.2160049300838399E-2</v>
      </c>
      <c r="H102" s="13">
        <v>18.321229495998153</v>
      </c>
      <c r="I102" s="13">
        <v>25.178411030348425</v>
      </c>
      <c r="J102" s="82">
        <v>0.16933816596996829</v>
      </c>
      <c r="K102" s="85">
        <v>1.3343133944339822E-3</v>
      </c>
      <c r="L102" s="8" t="s">
        <v>4</v>
      </c>
      <c r="M102" s="7"/>
      <c r="N102" s="7"/>
      <c r="O102" s="7"/>
      <c r="P102" s="7"/>
      <c r="Q102" s="13"/>
      <c r="R102" s="8"/>
      <c r="S102" s="13"/>
      <c r="T102" s="8"/>
      <c r="U102" s="14"/>
      <c r="V102" s="7"/>
      <c r="W102" s="13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27"/>
      <c r="AS102" s="1"/>
    </row>
    <row r="103" spans="1:45" ht="12" customHeight="1" x14ac:dyDescent="0.2">
      <c r="A103" s="12"/>
      <c r="B103" s="18"/>
      <c r="C103" s="8"/>
      <c r="D103" s="23"/>
      <c r="E103" s="8"/>
      <c r="F103" s="8"/>
      <c r="G103" s="8"/>
      <c r="H103" s="13"/>
      <c r="I103" s="8"/>
      <c r="J103" s="85"/>
      <c r="K103" s="85"/>
      <c r="L103" s="8"/>
      <c r="M103" s="8"/>
      <c r="N103" s="7"/>
      <c r="O103" s="13"/>
      <c r="P103" s="13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18"/>
      <c r="AS103" s="1"/>
    </row>
    <row r="104" spans="1:45" ht="12" customHeight="1" x14ac:dyDescent="0.2">
      <c r="A104" s="32"/>
      <c r="B104" s="28" t="s">
        <v>5</v>
      </c>
      <c r="C104" s="11">
        <v>55.81</v>
      </c>
      <c r="D104" s="34"/>
      <c r="E104" s="11">
        <v>0.11</v>
      </c>
      <c r="F104" s="11">
        <v>0.25</v>
      </c>
      <c r="G104" s="11">
        <v>0.04</v>
      </c>
      <c r="H104" s="11">
        <v>17.79</v>
      </c>
      <c r="I104" s="11">
        <v>25.28</v>
      </c>
      <c r="J104" s="89">
        <v>0.25</v>
      </c>
      <c r="K104" s="89"/>
      <c r="L104" s="11"/>
      <c r="M104" s="11"/>
      <c r="N104" s="24"/>
      <c r="O104" s="35"/>
      <c r="P104" s="35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28"/>
      <c r="AS104" s="4"/>
    </row>
    <row r="105" spans="1:45" ht="12" customHeight="1" x14ac:dyDescent="0.2">
      <c r="A105" s="12"/>
      <c r="B105" s="18"/>
      <c r="C105" s="8"/>
      <c r="D105" s="23"/>
      <c r="E105" s="8"/>
      <c r="F105" s="8"/>
      <c r="G105" s="8"/>
      <c r="H105" s="13"/>
      <c r="I105" s="8"/>
      <c r="J105" s="85"/>
      <c r="K105" s="85"/>
      <c r="L105" s="8"/>
      <c r="M105" s="8"/>
      <c r="N105" s="7"/>
      <c r="O105" s="13"/>
      <c r="P105" s="13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18"/>
      <c r="AS105" s="1"/>
    </row>
    <row r="106" spans="1:45" ht="12" customHeight="1" x14ac:dyDescent="0.2">
      <c r="A106" s="12"/>
      <c r="B106" s="18"/>
      <c r="C106" s="8"/>
      <c r="D106" s="8"/>
      <c r="E106" s="8"/>
      <c r="F106" s="8"/>
      <c r="G106" s="8"/>
      <c r="H106" s="8"/>
      <c r="I106" s="8"/>
      <c r="J106" s="85"/>
      <c r="K106" s="85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18"/>
      <c r="AS106" s="1"/>
    </row>
    <row r="107" spans="1:45" ht="12" customHeight="1" x14ac:dyDescent="0.2">
      <c r="A107" s="31"/>
      <c r="B107" s="28"/>
      <c r="C107" s="11"/>
      <c r="D107" s="11"/>
      <c r="E107" s="11"/>
      <c r="F107" s="11"/>
      <c r="G107" s="11"/>
      <c r="H107" s="11"/>
      <c r="I107" s="11"/>
      <c r="J107" s="89"/>
      <c r="K107" s="89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28"/>
      <c r="AS107" s="4"/>
    </row>
    <row r="108" spans="1:45" ht="12" customHeight="1" x14ac:dyDescent="0.2">
      <c r="A108" s="12"/>
      <c r="B108" s="18"/>
      <c r="C108" s="8"/>
      <c r="D108" s="8"/>
      <c r="E108" s="8"/>
      <c r="F108" s="8"/>
      <c r="G108" s="8"/>
      <c r="H108" s="8"/>
      <c r="I108" s="8"/>
      <c r="J108" s="85"/>
      <c r="K108" s="85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18"/>
      <c r="AS108" s="1"/>
    </row>
    <row r="109" spans="1:45" ht="12" customHeight="1" x14ac:dyDescent="0.2">
      <c r="A109" s="32"/>
      <c r="B109" s="28"/>
      <c r="C109" s="11"/>
      <c r="D109" s="11"/>
      <c r="E109" s="11"/>
      <c r="F109" s="11"/>
      <c r="G109" s="11"/>
      <c r="H109" s="11"/>
      <c r="I109" s="11"/>
      <c r="J109" s="89"/>
      <c r="K109" s="89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28"/>
      <c r="AS109" s="4"/>
    </row>
    <row r="110" spans="1:45" ht="12" customHeight="1" x14ac:dyDescent="0.2">
      <c r="A110" s="38"/>
      <c r="B110" s="37"/>
      <c r="C110" s="8"/>
      <c r="D110" s="8"/>
      <c r="E110" s="8"/>
      <c r="F110" s="8"/>
      <c r="G110" s="8"/>
      <c r="H110" s="8"/>
      <c r="I110" s="8"/>
      <c r="J110" s="85"/>
      <c r="K110" s="85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13"/>
      <c r="Y110" s="8"/>
      <c r="Z110" s="8"/>
      <c r="AA110" s="8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39"/>
      <c r="AS110" s="1"/>
    </row>
    <row r="111" spans="1:45" ht="12.75" customHeight="1" x14ac:dyDescent="0.2">
      <c r="A111" s="12"/>
      <c r="B111" s="18"/>
      <c r="C111" s="8"/>
      <c r="D111" s="40"/>
      <c r="E111" s="8"/>
      <c r="F111" s="8"/>
      <c r="G111" s="40"/>
      <c r="H111" s="8"/>
      <c r="I111" s="8"/>
      <c r="J111" s="85"/>
      <c r="K111" s="85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13"/>
      <c r="Y111" s="8"/>
      <c r="Z111" s="8"/>
      <c r="AA111" s="8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39"/>
      <c r="AS111" s="1"/>
    </row>
    <row r="112" spans="1:45" ht="12" customHeight="1" x14ac:dyDescent="0.2">
      <c r="A112" s="38"/>
      <c r="B112" s="37"/>
      <c r="C112" s="8"/>
      <c r="D112" s="8"/>
      <c r="E112" s="8"/>
      <c r="F112" s="8"/>
      <c r="G112" s="8"/>
      <c r="H112" s="8"/>
      <c r="I112" s="8"/>
      <c r="J112" s="85"/>
      <c r="K112" s="85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13"/>
      <c r="Y112" s="8"/>
      <c r="Z112" s="8"/>
      <c r="AA112" s="8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39"/>
      <c r="AS112" s="1"/>
    </row>
    <row r="113" spans="1:45" ht="12" customHeight="1" x14ac:dyDescent="0.2">
      <c r="A113" s="32"/>
      <c r="B113" s="28"/>
      <c r="C113" s="11"/>
      <c r="D113" s="11"/>
      <c r="E113" s="11"/>
      <c r="F113" s="11"/>
      <c r="G113" s="11"/>
      <c r="H113" s="11"/>
      <c r="I113" s="11"/>
      <c r="J113" s="89"/>
      <c r="K113" s="89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28"/>
      <c r="AS113" s="4"/>
    </row>
    <row r="114" spans="1:45" ht="12" customHeight="1" x14ac:dyDescent="0.2">
      <c r="A114" s="38"/>
      <c r="B114" s="37"/>
      <c r="C114" s="8"/>
      <c r="D114" s="8"/>
      <c r="E114" s="8"/>
      <c r="F114" s="8"/>
      <c r="G114" s="8"/>
      <c r="H114" s="8"/>
      <c r="I114" s="8"/>
      <c r="J114" s="85"/>
      <c r="K114" s="82"/>
      <c r="L114" s="8"/>
      <c r="M114" s="7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13"/>
      <c r="Y114" s="8"/>
      <c r="Z114" s="8"/>
      <c r="AA114" s="8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39"/>
      <c r="AS114" s="1"/>
    </row>
    <row r="115" spans="1:45" ht="12.75" customHeight="1" x14ac:dyDescent="0.2">
      <c r="A115" s="12"/>
      <c r="B115" s="18"/>
      <c r="C115" s="8"/>
      <c r="D115" s="40"/>
      <c r="E115" s="8"/>
      <c r="F115" s="8"/>
      <c r="G115" s="40"/>
      <c r="H115" s="8"/>
      <c r="I115" s="8"/>
      <c r="J115" s="85"/>
      <c r="K115" s="82"/>
      <c r="L115" s="8"/>
      <c r="M115" s="7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13"/>
      <c r="Y115" s="8"/>
      <c r="Z115" s="8"/>
      <c r="AA115" s="8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39"/>
      <c r="AS115" s="1"/>
    </row>
    <row r="116" spans="1:45" ht="12" customHeight="1" x14ac:dyDescent="0.2">
      <c r="A116" s="38"/>
      <c r="B116" s="37"/>
      <c r="C116" s="8"/>
      <c r="D116" s="8"/>
      <c r="E116" s="8"/>
      <c r="F116" s="8"/>
      <c r="G116" s="8"/>
      <c r="H116" s="8"/>
      <c r="I116" s="8"/>
      <c r="J116" s="85"/>
      <c r="K116" s="82"/>
      <c r="L116" s="8"/>
      <c r="M116" s="7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13"/>
      <c r="Y116" s="8"/>
      <c r="Z116" s="8"/>
      <c r="AA116" s="8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39"/>
      <c r="AS116" s="1"/>
    </row>
    <row r="117" spans="1:45" ht="12" customHeight="1" x14ac:dyDescent="0.2">
      <c r="A117" s="32"/>
      <c r="B117" s="28"/>
      <c r="C117" s="11"/>
      <c r="D117" s="11"/>
      <c r="E117" s="11"/>
      <c r="F117" s="11"/>
      <c r="G117" s="11"/>
      <c r="H117" s="11"/>
      <c r="I117" s="11"/>
      <c r="J117" s="89"/>
      <c r="K117" s="89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28"/>
      <c r="AS117" s="4"/>
    </row>
    <row r="118" spans="1:45" ht="12" customHeight="1" x14ac:dyDescent="0.2">
      <c r="A118" s="38"/>
      <c r="B118" s="37"/>
      <c r="C118" s="8"/>
      <c r="D118" s="8"/>
      <c r="E118" s="8"/>
      <c r="F118" s="8"/>
      <c r="G118" s="7"/>
      <c r="H118" s="8"/>
      <c r="I118" s="8"/>
      <c r="J118" s="85"/>
      <c r="K118" s="82"/>
      <c r="L118" s="8"/>
      <c r="M118" s="8"/>
      <c r="N118" s="8"/>
      <c r="O118" s="8"/>
      <c r="P118" s="8"/>
      <c r="Q118" s="8"/>
      <c r="R118" s="8"/>
      <c r="S118" s="8"/>
      <c r="T118" s="14"/>
      <c r="U118" s="8"/>
      <c r="V118" s="14"/>
      <c r="W118" s="14"/>
      <c r="X118" s="8"/>
      <c r="Y118" s="8"/>
      <c r="Z118" s="13"/>
      <c r="AA118" s="14"/>
      <c r="AB118" s="8"/>
      <c r="AC118" s="8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4"/>
      <c r="AR118" s="37"/>
      <c r="AS118" s="1"/>
    </row>
    <row r="119" spans="1:45" ht="12.75" customHeight="1" x14ac:dyDescent="0.2">
      <c r="A119" s="12"/>
      <c r="B119" s="18"/>
      <c r="C119" s="8"/>
      <c r="D119" s="40"/>
      <c r="E119" s="8"/>
      <c r="F119" s="8"/>
      <c r="G119" s="41"/>
      <c r="H119" s="8"/>
      <c r="I119" s="8"/>
      <c r="J119" s="85"/>
      <c r="K119" s="82"/>
      <c r="L119" s="8"/>
      <c r="M119" s="8"/>
      <c r="N119" s="8"/>
      <c r="O119" s="8"/>
      <c r="P119" s="8"/>
      <c r="Q119" s="8"/>
      <c r="R119" s="8"/>
      <c r="S119" s="8"/>
      <c r="T119" s="14"/>
      <c r="U119" s="8"/>
      <c r="V119" s="14"/>
      <c r="W119" s="14"/>
      <c r="X119" s="8"/>
      <c r="Y119" s="8"/>
      <c r="Z119" s="13"/>
      <c r="AA119" s="14"/>
      <c r="AB119" s="8"/>
      <c r="AC119" s="8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4"/>
      <c r="AR119" s="37"/>
      <c r="AS119" s="1"/>
    </row>
    <row r="120" spans="1:45" ht="12" customHeight="1" x14ac:dyDescent="0.2">
      <c r="A120" s="38"/>
      <c r="B120" s="37"/>
      <c r="C120" s="8"/>
      <c r="D120" s="8"/>
      <c r="E120" s="8"/>
      <c r="F120" s="8"/>
      <c r="G120" s="7"/>
      <c r="H120" s="8"/>
      <c r="I120" s="8"/>
      <c r="J120" s="85"/>
      <c r="K120" s="82"/>
      <c r="L120" s="8"/>
      <c r="M120" s="8"/>
      <c r="N120" s="8"/>
      <c r="O120" s="8"/>
      <c r="P120" s="8"/>
      <c r="Q120" s="8"/>
      <c r="R120" s="8"/>
      <c r="S120" s="8"/>
      <c r="T120" s="14"/>
      <c r="U120" s="8"/>
      <c r="V120" s="14"/>
      <c r="W120" s="14"/>
      <c r="X120" s="8"/>
      <c r="Y120" s="8"/>
      <c r="Z120" s="13"/>
      <c r="AA120" s="14"/>
      <c r="AB120" s="8"/>
      <c r="AC120" s="8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4"/>
      <c r="AR120" s="37"/>
      <c r="AS120" s="1"/>
    </row>
    <row r="121" spans="1:45" ht="12" customHeight="1" x14ac:dyDescent="0.2">
      <c r="A121" s="32"/>
      <c r="B121" s="28"/>
      <c r="C121" s="11"/>
      <c r="D121" s="11"/>
      <c r="E121" s="11"/>
      <c r="F121" s="11"/>
      <c r="G121" s="11"/>
      <c r="H121" s="11"/>
      <c r="I121" s="11"/>
      <c r="J121" s="89"/>
      <c r="K121" s="89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28"/>
      <c r="AS121" s="4"/>
    </row>
    <row r="122" spans="1:45" ht="12" customHeight="1" x14ac:dyDescent="0.2">
      <c r="A122" s="38"/>
      <c r="B122" s="37"/>
      <c r="C122" s="8"/>
      <c r="D122" s="8"/>
      <c r="E122" s="8"/>
      <c r="F122" s="8"/>
      <c r="G122" s="8"/>
      <c r="H122" s="8"/>
      <c r="I122" s="8"/>
      <c r="J122" s="85"/>
      <c r="K122" s="82"/>
      <c r="L122" s="8"/>
      <c r="M122" s="8"/>
      <c r="N122" s="8"/>
      <c r="O122" s="8"/>
      <c r="P122" s="8"/>
      <c r="Q122" s="8"/>
      <c r="R122" s="8"/>
      <c r="S122" s="8"/>
      <c r="T122" s="8"/>
      <c r="U122" s="14"/>
      <c r="V122" s="8"/>
      <c r="W122" s="33"/>
      <c r="X122" s="14"/>
      <c r="Y122" s="8"/>
      <c r="Z122" s="14"/>
      <c r="AA122" s="14"/>
      <c r="AB122" s="8"/>
      <c r="AC122" s="13"/>
      <c r="AD122" s="8"/>
      <c r="AE122" s="7"/>
      <c r="AF122" s="8"/>
      <c r="AG122" s="8"/>
      <c r="AH122" s="8"/>
      <c r="AI122" s="8"/>
      <c r="AJ122" s="8"/>
      <c r="AK122" s="8"/>
      <c r="AL122" s="8"/>
      <c r="AM122" s="8"/>
      <c r="AN122" s="13"/>
      <c r="AO122" s="13"/>
      <c r="AP122" s="8"/>
      <c r="AQ122" s="8"/>
      <c r="AR122" s="39"/>
      <c r="AS122" s="1"/>
    </row>
    <row r="123" spans="1:45" ht="12.75" customHeight="1" x14ac:dyDescent="0.2">
      <c r="A123" s="12"/>
      <c r="B123" s="18"/>
      <c r="C123" s="8"/>
      <c r="D123" s="40"/>
      <c r="E123" s="8"/>
      <c r="F123" s="8"/>
      <c r="G123" s="40"/>
      <c r="H123" s="8"/>
      <c r="I123" s="8"/>
      <c r="J123" s="85"/>
      <c r="K123" s="82"/>
      <c r="L123" s="8"/>
      <c r="M123" s="8"/>
      <c r="N123" s="8"/>
      <c r="O123" s="8"/>
      <c r="P123" s="8"/>
      <c r="Q123" s="8"/>
      <c r="R123" s="8"/>
      <c r="S123" s="8"/>
      <c r="T123" s="8"/>
      <c r="U123" s="14"/>
      <c r="V123" s="8"/>
      <c r="W123" s="33"/>
      <c r="X123" s="14"/>
      <c r="Y123" s="8"/>
      <c r="Z123" s="14"/>
      <c r="AA123" s="14"/>
      <c r="AB123" s="8"/>
      <c r="AC123" s="13"/>
      <c r="AD123" s="8"/>
      <c r="AE123" s="7"/>
      <c r="AF123" s="8"/>
      <c r="AG123" s="8"/>
      <c r="AH123" s="8"/>
      <c r="AI123" s="8"/>
      <c r="AJ123" s="8"/>
      <c r="AK123" s="8"/>
      <c r="AL123" s="8"/>
      <c r="AM123" s="8"/>
      <c r="AN123" s="13"/>
      <c r="AO123" s="13"/>
      <c r="AP123" s="8"/>
      <c r="AQ123" s="8"/>
      <c r="AR123" s="39"/>
      <c r="AS123" s="1"/>
    </row>
    <row r="124" spans="1:45" ht="12" customHeight="1" x14ac:dyDescent="0.2">
      <c r="A124" s="38"/>
      <c r="B124" s="37"/>
      <c r="C124" s="8"/>
      <c r="D124" s="8"/>
      <c r="E124" s="8"/>
      <c r="F124" s="8"/>
      <c r="G124" s="8"/>
      <c r="H124" s="8"/>
      <c r="I124" s="8"/>
      <c r="J124" s="85"/>
      <c r="K124" s="82"/>
      <c r="L124" s="8"/>
      <c r="M124" s="8"/>
      <c r="N124" s="8"/>
      <c r="O124" s="8"/>
      <c r="P124" s="8"/>
      <c r="Q124" s="8"/>
      <c r="R124" s="8"/>
      <c r="S124" s="8"/>
      <c r="T124" s="8"/>
      <c r="U124" s="14"/>
      <c r="V124" s="8"/>
      <c r="W124" s="33"/>
      <c r="X124" s="14"/>
      <c r="Y124" s="8"/>
      <c r="Z124" s="14"/>
      <c r="AA124" s="14"/>
      <c r="AB124" s="8"/>
      <c r="AC124" s="13"/>
      <c r="AD124" s="8"/>
      <c r="AE124" s="7"/>
      <c r="AF124" s="8"/>
      <c r="AG124" s="8"/>
      <c r="AH124" s="8"/>
      <c r="AI124" s="8"/>
      <c r="AJ124" s="8"/>
      <c r="AK124" s="8"/>
      <c r="AL124" s="8"/>
      <c r="AM124" s="8"/>
      <c r="AN124" s="13"/>
      <c r="AO124" s="13"/>
      <c r="AP124" s="8"/>
      <c r="AQ124" s="8"/>
      <c r="AR124" s="39"/>
      <c r="AS124" s="1"/>
    </row>
    <row r="125" spans="1:45" ht="12" customHeight="1" x14ac:dyDescent="0.2">
      <c r="A125" s="32"/>
      <c r="B125" s="28"/>
      <c r="C125" s="11"/>
      <c r="D125" s="11"/>
      <c r="E125" s="11"/>
      <c r="F125" s="11"/>
      <c r="G125" s="11"/>
      <c r="H125" s="11"/>
      <c r="I125" s="11"/>
      <c r="J125" s="89"/>
      <c r="K125" s="89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28"/>
      <c r="AS125" s="4"/>
    </row>
    <row r="126" spans="1:45" ht="12" customHeight="1" x14ac:dyDescent="0.2">
      <c r="A126" s="38"/>
      <c r="B126" s="37"/>
      <c r="C126" s="8"/>
      <c r="D126" s="8"/>
      <c r="E126" s="8"/>
      <c r="F126" s="8"/>
      <c r="G126" s="8"/>
      <c r="H126" s="13"/>
      <c r="I126" s="8"/>
      <c r="J126" s="85"/>
      <c r="K126" s="85"/>
      <c r="L126" s="8"/>
      <c r="M126" s="8"/>
      <c r="N126" s="8"/>
      <c r="O126" s="33"/>
      <c r="P126" s="14"/>
      <c r="Q126" s="33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18"/>
      <c r="AS126" s="1"/>
    </row>
    <row r="127" spans="1:45" ht="12.75" customHeight="1" x14ac:dyDescent="0.2">
      <c r="A127" s="12"/>
      <c r="B127" s="18"/>
      <c r="C127" s="8"/>
      <c r="D127" s="40"/>
      <c r="E127" s="8"/>
      <c r="F127" s="8"/>
      <c r="G127" s="40"/>
      <c r="H127" s="13"/>
      <c r="I127" s="8"/>
      <c r="J127" s="85"/>
      <c r="K127" s="85"/>
      <c r="L127" s="8"/>
      <c r="M127" s="8"/>
      <c r="N127" s="8"/>
      <c r="O127" s="33"/>
      <c r="P127" s="14"/>
      <c r="Q127" s="33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18"/>
      <c r="AS127" s="1"/>
    </row>
    <row r="128" spans="1:45" ht="12" customHeight="1" x14ac:dyDescent="0.2">
      <c r="A128" s="38"/>
      <c r="B128" s="37"/>
      <c r="C128" s="8"/>
      <c r="D128" s="8"/>
      <c r="E128" s="8"/>
      <c r="F128" s="8"/>
      <c r="G128" s="8"/>
      <c r="H128" s="13"/>
      <c r="I128" s="8"/>
      <c r="J128" s="85"/>
      <c r="K128" s="85"/>
      <c r="L128" s="8"/>
      <c r="M128" s="8"/>
      <c r="N128" s="8"/>
      <c r="O128" s="33"/>
      <c r="P128" s="14"/>
      <c r="Q128" s="33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18"/>
      <c r="AS128" s="1"/>
    </row>
    <row r="129" spans="1:45" ht="12" customHeight="1" x14ac:dyDescent="0.2">
      <c r="A129" s="32"/>
      <c r="B129" s="28"/>
      <c r="C129" s="11"/>
      <c r="D129" s="11"/>
      <c r="E129" s="11"/>
      <c r="F129" s="11"/>
      <c r="G129" s="11"/>
      <c r="H129" s="11"/>
      <c r="I129" s="11"/>
      <c r="J129" s="89"/>
      <c r="K129" s="89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28"/>
      <c r="AS129" s="4"/>
    </row>
    <row r="130" spans="1:45" ht="12" customHeight="1" x14ac:dyDescent="0.2">
      <c r="A130" s="38"/>
      <c r="B130" s="37"/>
      <c r="C130" s="8"/>
      <c r="D130" s="8"/>
      <c r="E130" s="8"/>
      <c r="F130" s="8"/>
      <c r="G130" s="8"/>
      <c r="H130" s="13"/>
      <c r="I130" s="8"/>
      <c r="J130" s="85"/>
      <c r="K130" s="85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18"/>
      <c r="AS130" s="1"/>
    </row>
    <row r="131" spans="1:45" ht="12.75" customHeight="1" x14ac:dyDescent="0.2">
      <c r="A131" s="12"/>
      <c r="B131" s="18"/>
      <c r="C131" s="8"/>
      <c r="D131" s="40"/>
      <c r="E131" s="8"/>
      <c r="F131" s="8"/>
      <c r="G131" s="40"/>
      <c r="H131" s="13"/>
      <c r="I131" s="8"/>
      <c r="J131" s="85"/>
      <c r="K131" s="85"/>
      <c r="L131" s="8"/>
      <c r="M131" s="8"/>
      <c r="N131" s="8"/>
      <c r="O131" s="33"/>
      <c r="P131" s="14"/>
      <c r="Q131" s="33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18"/>
      <c r="AS131" s="1"/>
    </row>
    <row r="132" spans="1:45" ht="12" customHeight="1" x14ac:dyDescent="0.2">
      <c r="A132" s="38"/>
      <c r="B132" s="37"/>
      <c r="C132" s="8"/>
      <c r="D132" s="8"/>
      <c r="E132" s="8"/>
      <c r="F132" s="8"/>
      <c r="G132" s="8"/>
      <c r="H132" s="13"/>
      <c r="I132" s="8"/>
      <c r="J132" s="85"/>
      <c r="K132" s="85"/>
      <c r="L132" s="8"/>
      <c r="M132" s="8"/>
      <c r="N132" s="8"/>
      <c r="O132" s="33"/>
      <c r="P132" s="14"/>
      <c r="Q132" s="33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18"/>
      <c r="AS132" s="1"/>
    </row>
    <row r="133" spans="1:45" ht="12" customHeight="1" x14ac:dyDescent="0.2">
      <c r="A133" s="32"/>
      <c r="B133" s="28"/>
      <c r="C133" s="11"/>
      <c r="D133" s="11"/>
      <c r="E133" s="11"/>
      <c r="F133" s="11"/>
      <c r="G133" s="11"/>
      <c r="H133" s="11"/>
      <c r="I133" s="11"/>
      <c r="J133" s="89"/>
      <c r="K133" s="89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28"/>
      <c r="AS133" s="4"/>
    </row>
    <row r="134" spans="1:45" ht="12" customHeight="1" x14ac:dyDescent="0.2">
      <c r="A134" s="38"/>
      <c r="B134" s="37"/>
      <c r="C134" s="8"/>
      <c r="D134" s="8"/>
      <c r="E134" s="8"/>
      <c r="F134" s="7"/>
      <c r="G134" s="8"/>
      <c r="H134" s="8"/>
      <c r="I134" s="8"/>
      <c r="J134" s="85"/>
      <c r="K134" s="85"/>
      <c r="L134" s="8"/>
      <c r="M134" s="7"/>
      <c r="N134" s="14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18"/>
      <c r="AS134" s="1"/>
    </row>
    <row r="135" spans="1:45" ht="12.75" customHeight="1" x14ac:dyDescent="0.2">
      <c r="A135" s="12"/>
      <c r="B135" s="18"/>
      <c r="C135" s="8"/>
      <c r="D135" s="40"/>
      <c r="E135" s="8"/>
      <c r="F135" s="7"/>
      <c r="G135" s="40"/>
      <c r="H135" s="8"/>
      <c r="I135" s="8"/>
      <c r="J135" s="85"/>
      <c r="K135" s="85"/>
      <c r="L135" s="8"/>
      <c r="M135" s="7"/>
      <c r="N135" s="14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18"/>
      <c r="AS135" s="1"/>
    </row>
    <row r="136" spans="1:45" ht="12" customHeight="1" x14ac:dyDescent="0.2">
      <c r="A136" s="38"/>
      <c r="B136" s="37"/>
      <c r="C136" s="8"/>
      <c r="D136" s="8"/>
      <c r="E136" s="8"/>
      <c r="F136" s="7"/>
      <c r="G136" s="8"/>
      <c r="H136" s="8"/>
      <c r="I136" s="8"/>
      <c r="J136" s="85"/>
      <c r="K136" s="85"/>
      <c r="L136" s="8"/>
      <c r="M136" s="7"/>
      <c r="N136" s="14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18"/>
      <c r="AS136" s="1"/>
    </row>
    <row r="137" spans="1:45" ht="12" customHeight="1" x14ac:dyDescent="0.2">
      <c r="A137" s="32"/>
      <c r="B137" s="28"/>
      <c r="C137" s="11"/>
      <c r="D137" s="11"/>
      <c r="E137" s="11"/>
      <c r="F137" s="11"/>
      <c r="G137" s="11"/>
      <c r="H137" s="11"/>
      <c r="I137" s="11"/>
      <c r="J137" s="89"/>
      <c r="K137" s="89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28"/>
      <c r="AS137" s="4"/>
    </row>
    <row r="138" spans="1:45" ht="12" customHeight="1" x14ac:dyDescent="0.2">
      <c r="A138" s="38"/>
      <c r="B138" s="37"/>
      <c r="C138" s="8"/>
      <c r="D138" s="7"/>
      <c r="E138" s="8"/>
      <c r="F138" s="8"/>
      <c r="G138" s="8"/>
      <c r="H138" s="13"/>
      <c r="I138" s="7"/>
      <c r="J138" s="85"/>
      <c r="K138" s="85"/>
      <c r="L138" s="7"/>
      <c r="M138" s="8"/>
      <c r="N138" s="8"/>
      <c r="O138" s="8"/>
      <c r="P138" s="13"/>
      <c r="Q138" s="8"/>
      <c r="R138" s="8"/>
      <c r="S138" s="8"/>
      <c r="T138" s="8"/>
      <c r="U138" s="33"/>
      <c r="V138" s="8"/>
      <c r="W138" s="14"/>
      <c r="X138" s="13"/>
      <c r="Y138" s="14"/>
      <c r="Z138" s="8"/>
      <c r="AA138" s="14"/>
      <c r="AB138" s="13"/>
      <c r="AC138" s="13"/>
      <c r="AD138" s="8"/>
      <c r="AE138" s="7"/>
      <c r="AF138" s="8"/>
      <c r="AG138" s="8"/>
      <c r="AH138" s="8"/>
      <c r="AI138" s="8"/>
      <c r="AJ138" s="8"/>
      <c r="AK138" s="8"/>
      <c r="AL138" s="8"/>
      <c r="AM138" s="8"/>
      <c r="AN138" s="8"/>
      <c r="AO138" s="7"/>
      <c r="AP138" s="8"/>
      <c r="AQ138" s="8"/>
      <c r="AR138" s="18"/>
      <c r="AS138" s="1"/>
    </row>
    <row r="139" spans="1:45" ht="12.75" customHeight="1" x14ac:dyDescent="0.2">
      <c r="A139" s="12"/>
      <c r="B139" s="18"/>
      <c r="C139" s="8"/>
      <c r="D139" s="41"/>
      <c r="E139" s="8"/>
      <c r="F139" s="8"/>
      <c r="G139" s="40"/>
      <c r="H139" s="13"/>
      <c r="I139" s="7"/>
      <c r="J139" s="85"/>
      <c r="K139" s="85"/>
      <c r="L139" s="7"/>
      <c r="M139" s="8"/>
      <c r="N139" s="8"/>
      <c r="O139" s="8"/>
      <c r="P139" s="13"/>
      <c r="Q139" s="8"/>
      <c r="R139" s="8"/>
      <c r="S139" s="8"/>
      <c r="T139" s="8"/>
      <c r="U139" s="33"/>
      <c r="V139" s="8"/>
      <c r="W139" s="14"/>
      <c r="X139" s="13"/>
      <c r="Y139" s="14"/>
      <c r="Z139" s="8"/>
      <c r="AA139" s="14"/>
      <c r="AB139" s="13"/>
      <c r="AC139" s="13"/>
      <c r="AD139" s="8"/>
      <c r="AE139" s="7"/>
      <c r="AF139" s="8"/>
      <c r="AG139" s="8"/>
      <c r="AH139" s="8"/>
      <c r="AI139" s="8"/>
      <c r="AJ139" s="8"/>
      <c r="AK139" s="8"/>
      <c r="AL139" s="8"/>
      <c r="AM139" s="8"/>
      <c r="AN139" s="8"/>
      <c r="AO139" s="7"/>
      <c r="AP139" s="8"/>
      <c r="AQ139" s="8"/>
      <c r="AR139" s="18"/>
      <c r="AS139" s="1"/>
    </row>
    <row r="140" spans="1:45" ht="12" customHeight="1" x14ac:dyDescent="0.2">
      <c r="A140" s="38"/>
      <c r="B140" s="37"/>
      <c r="C140" s="8"/>
      <c r="D140" s="7"/>
      <c r="E140" s="8"/>
      <c r="F140" s="8"/>
      <c r="G140" s="8"/>
      <c r="H140" s="13"/>
      <c r="I140" s="7"/>
      <c r="J140" s="85"/>
      <c r="K140" s="85"/>
      <c r="L140" s="7"/>
      <c r="M140" s="8"/>
      <c r="N140" s="8"/>
      <c r="O140" s="8"/>
      <c r="P140" s="13"/>
      <c r="Q140" s="8"/>
      <c r="R140" s="8"/>
      <c r="S140" s="8"/>
      <c r="T140" s="8"/>
      <c r="U140" s="33"/>
      <c r="V140" s="8"/>
      <c r="W140" s="14"/>
      <c r="X140" s="13"/>
      <c r="Y140" s="14"/>
      <c r="Z140" s="8"/>
      <c r="AA140" s="14"/>
      <c r="AB140" s="13"/>
      <c r="AC140" s="13"/>
      <c r="AD140" s="8"/>
      <c r="AE140" s="7"/>
      <c r="AF140" s="8"/>
      <c r="AG140" s="8"/>
      <c r="AH140" s="8"/>
      <c r="AI140" s="8"/>
      <c r="AJ140" s="8"/>
      <c r="AK140" s="8"/>
      <c r="AL140" s="8"/>
      <c r="AM140" s="8"/>
      <c r="AN140" s="8"/>
      <c r="AO140" s="7"/>
      <c r="AP140" s="8"/>
      <c r="AQ140" s="8"/>
      <c r="AR140" s="18"/>
      <c r="AS140" s="1"/>
    </row>
    <row r="141" spans="1:45" ht="12" customHeight="1" x14ac:dyDescent="0.2">
      <c r="A141" s="32"/>
      <c r="B141" s="28"/>
      <c r="C141" s="11"/>
      <c r="D141" s="11"/>
      <c r="E141" s="11"/>
      <c r="F141" s="11"/>
      <c r="G141" s="11"/>
      <c r="H141" s="11"/>
      <c r="I141" s="11"/>
      <c r="J141" s="89"/>
      <c r="K141" s="89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28"/>
      <c r="AS141" s="4"/>
    </row>
    <row r="142" spans="1:45" ht="12" customHeight="1" x14ac:dyDescent="0.2">
      <c r="A142" s="38"/>
      <c r="B142" s="37"/>
      <c r="C142" s="8"/>
      <c r="D142" s="8"/>
      <c r="E142" s="8"/>
      <c r="F142" s="8"/>
      <c r="G142" s="8"/>
      <c r="H142" s="8"/>
      <c r="I142" s="7"/>
      <c r="J142" s="85"/>
      <c r="K142" s="85"/>
      <c r="L142" s="8"/>
      <c r="M142" s="8"/>
      <c r="N142" s="8"/>
      <c r="O142" s="8"/>
      <c r="P142" s="8"/>
      <c r="Q142" s="14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18"/>
      <c r="AS142" s="1"/>
    </row>
    <row r="143" spans="1:45" ht="12.75" customHeight="1" x14ac:dyDescent="0.2">
      <c r="A143" s="12"/>
      <c r="B143" s="18"/>
      <c r="C143" s="8"/>
      <c r="D143" s="40"/>
      <c r="E143" s="8"/>
      <c r="F143" s="8"/>
      <c r="G143" s="40"/>
      <c r="H143" s="8"/>
      <c r="I143" s="7"/>
      <c r="J143" s="85"/>
      <c r="K143" s="85"/>
      <c r="L143" s="8"/>
      <c r="M143" s="8"/>
      <c r="N143" s="8"/>
      <c r="O143" s="8"/>
      <c r="P143" s="8"/>
      <c r="Q143" s="14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18"/>
      <c r="AS143" s="1"/>
    </row>
    <row r="144" spans="1:45" ht="12" customHeight="1" x14ac:dyDescent="0.2">
      <c r="A144" s="38"/>
      <c r="B144" s="37"/>
      <c r="C144" s="8"/>
      <c r="D144" s="8"/>
      <c r="E144" s="8"/>
      <c r="F144" s="8"/>
      <c r="G144" s="8"/>
      <c r="H144" s="8"/>
      <c r="I144" s="7"/>
      <c r="J144" s="85"/>
      <c r="K144" s="85"/>
      <c r="L144" s="8"/>
      <c r="M144" s="8"/>
      <c r="N144" s="8"/>
      <c r="O144" s="8"/>
      <c r="P144" s="8"/>
      <c r="Q144" s="14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18"/>
      <c r="AS144" s="1"/>
    </row>
    <row r="145" spans="1:45" ht="12" customHeight="1" x14ac:dyDescent="0.2">
      <c r="A145" s="32"/>
      <c r="B145" s="28"/>
      <c r="C145" s="11"/>
      <c r="D145" s="11"/>
      <c r="E145" s="11"/>
      <c r="F145" s="11"/>
      <c r="G145" s="11"/>
      <c r="H145" s="11"/>
      <c r="I145" s="11"/>
      <c r="J145" s="89"/>
      <c r="K145" s="89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28"/>
      <c r="AS145" s="4"/>
    </row>
    <row r="146" spans="1:45" ht="12.75" customHeight="1" x14ac:dyDescent="0.2">
      <c r="A146" s="38"/>
      <c r="B146" s="18"/>
      <c r="C146" s="8"/>
      <c r="D146" s="40"/>
      <c r="E146" s="8"/>
      <c r="F146" s="8"/>
      <c r="G146" s="40"/>
      <c r="H146" s="8"/>
      <c r="I146" s="7"/>
      <c r="J146" s="85"/>
      <c r="K146" s="85"/>
      <c r="L146" s="8"/>
      <c r="M146" s="8"/>
      <c r="N146" s="8"/>
      <c r="O146" s="8"/>
      <c r="P146" s="8"/>
      <c r="Q146" s="14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18"/>
      <c r="AS146" s="1"/>
    </row>
    <row r="147" spans="1:45" ht="12" customHeight="1" x14ac:dyDescent="0.2">
      <c r="A147" s="12"/>
      <c r="B147" s="37"/>
      <c r="C147" s="8"/>
      <c r="D147" s="8"/>
      <c r="E147" s="8"/>
      <c r="F147" s="8"/>
      <c r="G147" s="8"/>
      <c r="H147" s="8"/>
      <c r="I147" s="7"/>
      <c r="J147" s="85"/>
      <c r="K147" s="85"/>
      <c r="L147" s="8"/>
      <c r="M147" s="8"/>
      <c r="N147" s="8"/>
      <c r="O147" s="8"/>
      <c r="P147" s="8"/>
      <c r="Q147" s="14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18"/>
      <c r="AS147" s="1"/>
    </row>
    <row r="148" spans="1:45" ht="12" customHeight="1" x14ac:dyDescent="0.2">
      <c r="A148" s="38"/>
      <c r="B148" s="37"/>
      <c r="C148" s="8"/>
      <c r="D148" s="8"/>
      <c r="E148" s="8"/>
      <c r="F148" s="8"/>
      <c r="G148" s="8"/>
      <c r="H148" s="8"/>
      <c r="I148" s="7"/>
      <c r="J148" s="85"/>
      <c r="K148" s="85"/>
      <c r="L148" s="8"/>
      <c r="M148" s="8"/>
      <c r="N148" s="8"/>
      <c r="O148" s="8"/>
      <c r="P148" s="8"/>
      <c r="Q148" s="14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18"/>
      <c r="AS148" s="1"/>
    </row>
    <row r="149" spans="1:45" ht="12" customHeight="1" x14ac:dyDescent="0.2">
      <c r="A149" s="32"/>
      <c r="B149" s="28"/>
      <c r="C149" s="11"/>
      <c r="D149" s="11"/>
      <c r="E149" s="11"/>
      <c r="F149" s="11"/>
      <c r="G149" s="11"/>
      <c r="H149" s="11"/>
      <c r="I149" s="11"/>
      <c r="J149" s="89"/>
      <c r="K149" s="89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28"/>
      <c r="AS149" s="4"/>
    </row>
    <row r="150" spans="1:45" ht="12" customHeight="1" x14ac:dyDescent="0.2">
      <c r="A150" s="38"/>
      <c r="B150" s="37"/>
      <c r="C150" s="8"/>
      <c r="D150" s="8"/>
      <c r="E150" s="8"/>
      <c r="F150" s="8"/>
      <c r="G150" s="8"/>
      <c r="H150" s="8"/>
      <c r="I150" s="8"/>
      <c r="J150" s="85"/>
      <c r="K150" s="82"/>
      <c r="L150" s="7"/>
      <c r="M150" s="8"/>
      <c r="N150" s="8"/>
      <c r="O150" s="8"/>
      <c r="P150" s="8"/>
      <c r="Q150" s="8"/>
      <c r="R150" s="8"/>
      <c r="S150" s="8"/>
      <c r="T150" s="8"/>
      <c r="U150" s="33"/>
      <c r="V150" s="8"/>
      <c r="W150" s="8"/>
      <c r="X150" s="8"/>
      <c r="Y150" s="14"/>
      <c r="Z150" s="8"/>
      <c r="AA150" s="13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18"/>
      <c r="AS150" s="1"/>
    </row>
    <row r="151" spans="1:45" ht="12.75" customHeight="1" x14ac:dyDescent="0.2">
      <c r="A151" s="12"/>
      <c r="B151" s="18"/>
      <c r="C151" s="8"/>
      <c r="D151" s="40"/>
      <c r="E151" s="8"/>
      <c r="F151" s="8"/>
      <c r="G151" s="40"/>
      <c r="H151" s="8"/>
      <c r="I151" s="8"/>
      <c r="J151" s="85"/>
      <c r="K151" s="82"/>
      <c r="L151" s="7"/>
      <c r="M151" s="8"/>
      <c r="N151" s="8"/>
      <c r="O151" s="8"/>
      <c r="P151" s="8"/>
      <c r="Q151" s="8"/>
      <c r="R151" s="8"/>
      <c r="S151" s="8"/>
      <c r="T151" s="8"/>
      <c r="U151" s="33"/>
      <c r="V151" s="8"/>
      <c r="W151" s="8"/>
      <c r="X151" s="8"/>
      <c r="Y151" s="14"/>
      <c r="Z151" s="8"/>
      <c r="AA151" s="13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18"/>
      <c r="AS151" s="1"/>
    </row>
    <row r="152" spans="1:45" ht="12" customHeight="1" x14ac:dyDescent="0.2">
      <c r="A152" s="38"/>
      <c r="B152" s="37"/>
      <c r="C152" s="8"/>
      <c r="D152" s="8"/>
      <c r="E152" s="8"/>
      <c r="F152" s="8"/>
      <c r="G152" s="8"/>
      <c r="H152" s="8"/>
      <c r="I152" s="8"/>
      <c r="J152" s="85"/>
      <c r="K152" s="82"/>
      <c r="L152" s="7"/>
      <c r="M152" s="8"/>
      <c r="N152" s="8"/>
      <c r="O152" s="8"/>
      <c r="P152" s="8"/>
      <c r="Q152" s="8"/>
      <c r="R152" s="8"/>
      <c r="S152" s="8"/>
      <c r="T152" s="8"/>
      <c r="U152" s="33"/>
      <c r="V152" s="8"/>
      <c r="W152" s="8"/>
      <c r="X152" s="8"/>
      <c r="Y152" s="14"/>
      <c r="Z152" s="8"/>
      <c r="AA152" s="13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18"/>
      <c r="AS152" s="1"/>
    </row>
    <row r="153" spans="1:45" ht="12" customHeight="1" x14ac:dyDescent="0.2">
      <c r="A153" s="32"/>
      <c r="B153" s="28"/>
      <c r="C153" s="11"/>
      <c r="D153" s="11"/>
      <c r="E153" s="11"/>
      <c r="F153" s="11"/>
      <c r="G153" s="11"/>
      <c r="H153" s="11"/>
      <c r="I153" s="11"/>
      <c r="J153" s="89"/>
      <c r="K153" s="89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28"/>
      <c r="AS153" s="4"/>
    </row>
    <row r="154" spans="1:45" ht="12" customHeight="1" x14ac:dyDescent="0.2">
      <c r="A154" s="38"/>
      <c r="B154" s="37"/>
      <c r="C154" s="13"/>
      <c r="D154" s="8"/>
      <c r="E154" s="8"/>
      <c r="F154" s="8"/>
      <c r="G154" s="8"/>
      <c r="H154" s="8"/>
      <c r="I154" s="8"/>
      <c r="J154" s="85"/>
      <c r="K154" s="82"/>
      <c r="L154" s="8"/>
      <c r="M154" s="8"/>
      <c r="N154" s="8"/>
      <c r="O154" s="8"/>
      <c r="P154" s="8"/>
      <c r="Q154" s="8"/>
      <c r="R154" s="8"/>
      <c r="S154" s="8"/>
      <c r="T154" s="14"/>
      <c r="U154" s="8"/>
      <c r="V154" s="8"/>
      <c r="W154" s="8"/>
      <c r="X154" s="8"/>
      <c r="Y154" s="14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18"/>
      <c r="AS154" s="1"/>
    </row>
    <row r="155" spans="1:45" ht="12.75" customHeight="1" x14ac:dyDescent="0.2">
      <c r="A155" s="12"/>
      <c r="B155" s="18"/>
      <c r="C155" s="13"/>
      <c r="D155" s="40"/>
      <c r="E155" s="8"/>
      <c r="F155" s="8"/>
      <c r="G155" s="40"/>
      <c r="H155" s="8"/>
      <c r="I155" s="8"/>
      <c r="J155" s="85"/>
      <c r="K155" s="82"/>
      <c r="L155" s="8"/>
      <c r="M155" s="8"/>
      <c r="N155" s="8"/>
      <c r="O155" s="8"/>
      <c r="P155" s="8"/>
      <c r="Q155" s="8"/>
      <c r="R155" s="8"/>
      <c r="S155" s="8"/>
      <c r="T155" s="14"/>
      <c r="U155" s="8"/>
      <c r="V155" s="8"/>
      <c r="W155" s="8"/>
      <c r="X155" s="8"/>
      <c r="Y155" s="14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18"/>
      <c r="AS155" s="1"/>
    </row>
    <row r="156" spans="1:45" ht="12" customHeight="1" x14ac:dyDescent="0.2">
      <c r="A156" s="38"/>
      <c r="B156" s="37"/>
      <c r="C156" s="13"/>
      <c r="D156" s="8"/>
      <c r="E156" s="8"/>
      <c r="F156" s="8"/>
      <c r="G156" s="8"/>
      <c r="H156" s="8"/>
      <c r="I156" s="8"/>
      <c r="J156" s="85"/>
      <c r="K156" s="82"/>
      <c r="L156" s="8"/>
      <c r="M156" s="8"/>
      <c r="N156" s="8"/>
      <c r="O156" s="8"/>
      <c r="P156" s="8"/>
      <c r="Q156" s="8"/>
      <c r="R156" s="8"/>
      <c r="S156" s="8"/>
      <c r="T156" s="14"/>
      <c r="U156" s="8"/>
      <c r="V156" s="8"/>
      <c r="W156" s="8"/>
      <c r="X156" s="8"/>
      <c r="Y156" s="14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18"/>
      <c r="AS156" s="1"/>
    </row>
    <row r="157" spans="1:45" ht="12" customHeight="1" x14ac:dyDescent="0.2">
      <c r="A157" s="32"/>
      <c r="B157" s="28"/>
      <c r="C157" s="11"/>
      <c r="D157" s="11"/>
      <c r="E157" s="11"/>
      <c r="F157" s="11"/>
      <c r="G157" s="11"/>
      <c r="H157" s="11"/>
      <c r="I157" s="11"/>
      <c r="J157" s="89"/>
      <c r="K157" s="89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28"/>
      <c r="AS157" s="4"/>
    </row>
    <row r="158" spans="1:45" ht="12" customHeight="1" x14ac:dyDescent="0.2">
      <c r="A158" s="38"/>
      <c r="B158" s="37"/>
      <c r="C158" s="8"/>
      <c r="D158" s="8"/>
      <c r="E158" s="8"/>
      <c r="F158" s="7"/>
      <c r="G158" s="8"/>
      <c r="H158" s="8"/>
      <c r="I158" s="8"/>
      <c r="J158" s="85"/>
      <c r="K158" s="85"/>
      <c r="L158" s="8"/>
      <c r="M158" s="8"/>
      <c r="N158" s="14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14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18"/>
      <c r="AS158" s="1"/>
    </row>
    <row r="159" spans="1:45" ht="12.75" customHeight="1" x14ac:dyDescent="0.2">
      <c r="A159" s="12"/>
      <c r="B159" s="18"/>
      <c r="C159" s="8"/>
      <c r="D159" s="40"/>
      <c r="E159" s="8"/>
      <c r="F159" s="7"/>
      <c r="G159" s="40"/>
      <c r="H159" s="8"/>
      <c r="I159" s="8"/>
      <c r="J159" s="85"/>
      <c r="K159" s="85"/>
      <c r="L159" s="8"/>
      <c r="M159" s="8"/>
      <c r="N159" s="14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14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18"/>
      <c r="AS159" s="1"/>
    </row>
    <row r="160" spans="1:45" ht="12" customHeight="1" x14ac:dyDescent="0.2">
      <c r="A160" s="93"/>
      <c r="B160" s="94"/>
      <c r="C160" s="66"/>
      <c r="D160" s="66"/>
      <c r="E160" s="66"/>
      <c r="F160" s="95"/>
      <c r="G160" s="66"/>
      <c r="H160" s="66"/>
      <c r="I160" s="66"/>
      <c r="J160" s="96"/>
      <c r="K160" s="96"/>
      <c r="L160" s="66"/>
      <c r="M160" s="8"/>
      <c r="N160" s="14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14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18"/>
      <c r="AS160" s="1"/>
    </row>
    <row r="161" spans="1:45" ht="12" customHeight="1" x14ac:dyDescent="0.2">
      <c r="A161" s="12"/>
      <c r="B161" s="18"/>
      <c r="C161" s="8"/>
      <c r="D161" s="8"/>
      <c r="E161" s="8"/>
      <c r="F161" s="8"/>
      <c r="G161" s="8"/>
      <c r="H161" s="8"/>
      <c r="I161" s="8"/>
      <c r="J161" s="85"/>
      <c r="K161" s="85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18"/>
      <c r="AS161" s="1"/>
    </row>
    <row r="162" spans="1:45" ht="12" customHeight="1" x14ac:dyDescent="0.2">
      <c r="A162" s="17"/>
      <c r="B162" s="8"/>
      <c r="C162" s="8"/>
      <c r="D162" s="8"/>
      <c r="E162" s="8"/>
      <c r="F162" s="8"/>
      <c r="G162" s="8"/>
      <c r="H162" s="13"/>
      <c r="I162" s="8"/>
      <c r="J162" s="85"/>
      <c r="K162" s="85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1"/>
    </row>
    <row r="163" spans="1:45" ht="12" customHeight="1" x14ac:dyDescent="0.2">
      <c r="A163" s="17"/>
      <c r="B163" s="8"/>
      <c r="C163" s="8"/>
      <c r="D163" s="8"/>
      <c r="E163" s="8"/>
      <c r="F163" s="8"/>
      <c r="G163" s="8"/>
      <c r="H163" s="13"/>
      <c r="I163" s="8"/>
      <c r="J163" s="85"/>
      <c r="K163" s="85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1"/>
    </row>
    <row r="164" spans="1:45" ht="12" customHeight="1" x14ac:dyDescent="0.2">
      <c r="A164" s="17"/>
      <c r="B164" s="8"/>
      <c r="C164" s="8"/>
      <c r="D164" s="8"/>
      <c r="E164" s="8"/>
      <c r="F164" s="8"/>
      <c r="G164" s="8"/>
      <c r="H164" s="8"/>
      <c r="I164" s="8"/>
      <c r="J164" s="85"/>
      <c r="K164" s="85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1"/>
    </row>
    <row r="165" spans="1:45" ht="12" customHeight="1" x14ac:dyDescent="0.2">
      <c r="A165" s="17"/>
      <c r="B165" s="8"/>
      <c r="C165" s="8"/>
      <c r="D165" s="8"/>
      <c r="E165" s="8"/>
      <c r="F165" s="8"/>
      <c r="G165" s="8"/>
      <c r="H165" s="8"/>
      <c r="I165" s="8"/>
      <c r="J165" s="85"/>
      <c r="K165" s="85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1"/>
    </row>
    <row r="166" spans="1:45" ht="12" customHeight="1" x14ac:dyDescent="0.2">
      <c r="A166" s="17"/>
      <c r="B166" s="8"/>
      <c r="C166" s="8"/>
      <c r="D166" s="8"/>
      <c r="E166" s="8"/>
      <c r="F166" s="8"/>
      <c r="G166" s="8"/>
      <c r="H166" s="8"/>
      <c r="I166" s="8"/>
      <c r="J166" s="85"/>
      <c r="K166" s="85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1"/>
    </row>
    <row r="167" spans="1:45" ht="12" customHeight="1" x14ac:dyDescent="0.2">
      <c r="A167" s="17"/>
      <c r="B167" s="8"/>
      <c r="C167" s="8"/>
      <c r="D167" s="8"/>
      <c r="E167" s="8"/>
      <c r="F167" s="8"/>
      <c r="G167" s="8"/>
      <c r="H167" s="8"/>
      <c r="I167" s="8"/>
      <c r="J167" s="85"/>
      <c r="K167" s="85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1"/>
    </row>
    <row r="168" spans="1:45" ht="12" customHeight="1" x14ac:dyDescent="0.2">
      <c r="A168" s="17"/>
      <c r="B168" s="8"/>
      <c r="C168" s="8"/>
      <c r="D168" s="8"/>
      <c r="E168" s="8"/>
      <c r="F168" s="8"/>
      <c r="G168" s="8"/>
      <c r="H168" s="8"/>
      <c r="I168" s="8"/>
      <c r="J168" s="85"/>
      <c r="K168" s="85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1"/>
    </row>
    <row r="169" spans="1:45" ht="12" customHeight="1" x14ac:dyDescent="0.2">
      <c r="A169" s="17"/>
      <c r="B169" s="8"/>
      <c r="C169" s="8"/>
      <c r="D169" s="8"/>
      <c r="E169" s="8"/>
      <c r="F169" s="8"/>
      <c r="G169" s="8"/>
      <c r="H169" s="8"/>
      <c r="I169" s="8"/>
      <c r="J169" s="85"/>
      <c r="K169" s="85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1"/>
    </row>
    <row r="170" spans="1:45" ht="12" customHeight="1" x14ac:dyDescent="0.2">
      <c r="A170" s="17"/>
      <c r="B170" s="8"/>
      <c r="C170" s="8"/>
      <c r="D170" s="8"/>
      <c r="E170" s="8"/>
      <c r="F170" s="8"/>
      <c r="G170" s="8"/>
      <c r="H170" s="8"/>
      <c r="I170" s="8"/>
      <c r="J170" s="85"/>
      <c r="K170" s="85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1"/>
    </row>
    <row r="171" spans="1:45" ht="12" customHeight="1" x14ac:dyDescent="0.2">
      <c r="A171" s="17"/>
      <c r="B171" s="8"/>
      <c r="C171" s="8"/>
      <c r="D171" s="8"/>
      <c r="E171" s="8"/>
      <c r="F171" s="8"/>
      <c r="G171" s="8"/>
      <c r="H171" s="8"/>
      <c r="I171" s="8"/>
      <c r="J171" s="85"/>
      <c r="K171" s="85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1"/>
    </row>
    <row r="172" spans="1:45" ht="12" customHeight="1" x14ac:dyDescent="0.2">
      <c r="A172" s="17"/>
      <c r="B172" s="8"/>
      <c r="C172" s="8"/>
      <c r="D172" s="8"/>
      <c r="E172" s="8"/>
      <c r="F172" s="8"/>
      <c r="G172" s="8"/>
      <c r="H172" s="8"/>
      <c r="I172" s="8"/>
      <c r="J172" s="85"/>
      <c r="K172" s="85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1"/>
    </row>
    <row r="173" spans="1:45" ht="12" customHeight="1" x14ac:dyDescent="0.2">
      <c r="A173" s="17"/>
      <c r="B173" s="8"/>
      <c r="C173" s="8"/>
      <c r="D173" s="8"/>
      <c r="E173" s="8"/>
      <c r="F173" s="8"/>
      <c r="G173" s="8"/>
      <c r="H173" s="8"/>
      <c r="I173" s="8"/>
      <c r="J173" s="85"/>
      <c r="K173" s="85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1"/>
    </row>
    <row r="174" spans="1:45" ht="12" customHeight="1" x14ac:dyDescent="0.2">
      <c r="A174" s="17"/>
      <c r="B174" s="8"/>
      <c r="C174" s="8"/>
      <c r="D174" s="8"/>
      <c r="E174" s="8"/>
      <c r="F174" s="8"/>
      <c r="G174" s="8"/>
      <c r="H174" s="8"/>
      <c r="I174" s="8"/>
      <c r="J174" s="85"/>
      <c r="K174" s="85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1"/>
    </row>
    <row r="175" spans="1:45" ht="12" customHeight="1" x14ac:dyDescent="0.2">
      <c r="A175" s="17"/>
      <c r="B175" s="8"/>
      <c r="C175" s="8"/>
      <c r="D175" s="8"/>
      <c r="E175" s="8"/>
      <c r="F175" s="8"/>
      <c r="G175" s="8"/>
      <c r="H175" s="8"/>
      <c r="I175" s="8"/>
      <c r="J175" s="85"/>
      <c r="K175" s="85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1"/>
    </row>
    <row r="176" spans="1:45" ht="12" customHeight="1" x14ac:dyDescent="0.2">
      <c r="A176" s="17"/>
      <c r="B176" s="8"/>
      <c r="C176" s="8"/>
      <c r="D176" s="8"/>
      <c r="E176" s="8"/>
      <c r="F176" s="8"/>
      <c r="G176" s="8"/>
      <c r="H176" s="8"/>
      <c r="I176" s="8"/>
      <c r="J176" s="85"/>
      <c r="K176" s="85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1"/>
    </row>
    <row r="177" spans="1:45" ht="12" customHeight="1" x14ac:dyDescent="0.2">
      <c r="A177" s="17"/>
      <c r="B177" s="8"/>
      <c r="C177" s="8"/>
      <c r="D177" s="8"/>
      <c r="E177" s="8"/>
      <c r="F177" s="8"/>
      <c r="G177" s="8"/>
      <c r="H177" s="8"/>
      <c r="I177" s="8"/>
      <c r="J177" s="85"/>
      <c r="K177" s="85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1"/>
    </row>
    <row r="178" spans="1:45" ht="12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5"/>
      <c r="K178" s="85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1"/>
    </row>
    <row r="179" spans="1:45" ht="12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5"/>
      <c r="K179" s="85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1"/>
    </row>
    <row r="180" spans="1:45" ht="12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5"/>
      <c r="K180" s="85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1"/>
    </row>
    <row r="181" spans="1:45" ht="12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5"/>
      <c r="K181" s="85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1"/>
    </row>
    <row r="182" spans="1:45" ht="12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5"/>
      <c r="K182" s="85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1"/>
    </row>
    <row r="183" spans="1:45" ht="12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5"/>
      <c r="K183" s="85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1"/>
    </row>
    <row r="184" spans="1:45" ht="12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5"/>
      <c r="K184" s="85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1"/>
    </row>
    <row r="185" spans="1:45" ht="12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5"/>
      <c r="K185" s="85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1"/>
    </row>
    <row r="186" spans="1:45" ht="12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5"/>
      <c r="K186" s="85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1"/>
    </row>
    <row r="187" spans="1:45" ht="12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5"/>
      <c r="K187" s="85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1"/>
    </row>
    <row r="188" spans="1:45" ht="12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5"/>
      <c r="K188" s="85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1"/>
    </row>
    <row r="189" spans="1:45" ht="12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5"/>
      <c r="K189" s="85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1"/>
    </row>
    <row r="190" spans="1:45" ht="12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5"/>
      <c r="K190" s="85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1"/>
    </row>
    <row r="191" spans="1:45" ht="12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5"/>
      <c r="K191" s="85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1"/>
    </row>
    <row r="192" spans="1:45" ht="12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5"/>
      <c r="K192" s="85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1"/>
    </row>
    <row r="193" spans="1:45" ht="12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5"/>
      <c r="K193" s="85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1"/>
    </row>
    <row r="194" spans="1:45" ht="12.75" customHeight="1" x14ac:dyDescent="0.2">
      <c r="A194" s="8"/>
      <c r="B194" s="8"/>
      <c r="C194" s="8"/>
      <c r="D194" s="40"/>
      <c r="E194" s="8"/>
      <c r="F194" s="8"/>
      <c r="G194" s="40"/>
      <c r="H194" s="8"/>
      <c r="I194" s="8"/>
      <c r="J194" s="85"/>
      <c r="K194" s="85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1"/>
    </row>
    <row r="195" spans="1:45" ht="12.75" customHeight="1" x14ac:dyDescent="0.2">
      <c r="A195" s="8"/>
      <c r="B195" s="8"/>
      <c r="C195" s="8"/>
      <c r="D195" s="40"/>
      <c r="E195" s="8"/>
      <c r="F195" s="8"/>
      <c r="G195" s="40"/>
      <c r="H195" s="8"/>
      <c r="I195" s="8"/>
      <c r="J195" s="85"/>
      <c r="K195" s="85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1"/>
    </row>
    <row r="196" spans="1:45" ht="12.75" customHeight="1" x14ac:dyDescent="0.2">
      <c r="A196" s="8"/>
      <c r="B196" s="8"/>
      <c r="C196" s="8"/>
      <c r="D196" s="40"/>
      <c r="E196" s="8"/>
      <c r="F196" s="8"/>
      <c r="G196" s="40"/>
      <c r="H196" s="8"/>
      <c r="I196" s="8"/>
      <c r="J196" s="85"/>
      <c r="K196" s="85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1"/>
    </row>
    <row r="197" spans="1:45" ht="12.75" customHeight="1" x14ac:dyDescent="0.2">
      <c r="A197" s="8"/>
      <c r="B197" s="8"/>
      <c r="C197" s="8"/>
      <c r="D197" s="40"/>
      <c r="E197" s="8"/>
      <c r="F197" s="8"/>
      <c r="G197" s="40"/>
      <c r="H197" s="8"/>
      <c r="I197" s="8"/>
      <c r="J197" s="85"/>
      <c r="K197" s="85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1"/>
    </row>
    <row r="198" spans="1:45" ht="12.75" customHeight="1" x14ac:dyDescent="0.2">
      <c r="A198" s="8"/>
      <c r="B198" s="8"/>
      <c r="C198" s="8"/>
      <c r="D198" s="40"/>
      <c r="E198" s="8"/>
      <c r="F198" s="8"/>
      <c r="G198" s="40"/>
      <c r="H198" s="8"/>
      <c r="I198" s="8"/>
      <c r="J198" s="85"/>
      <c r="K198" s="85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1"/>
    </row>
    <row r="199" spans="1:45" ht="12.75" customHeight="1" x14ac:dyDescent="0.2">
      <c r="A199" s="8"/>
      <c r="B199" s="8"/>
      <c r="C199" s="8"/>
      <c r="D199" s="40"/>
      <c r="E199" s="8"/>
      <c r="F199" s="8"/>
      <c r="G199" s="40"/>
      <c r="H199" s="8"/>
      <c r="I199" s="8"/>
      <c r="J199" s="85"/>
      <c r="K199" s="85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1"/>
    </row>
    <row r="200" spans="1:45" ht="12.75" customHeight="1" x14ac:dyDescent="0.2">
      <c r="A200" s="8"/>
      <c r="B200" s="8"/>
      <c r="C200" s="8"/>
      <c r="D200" s="40"/>
      <c r="E200" s="8"/>
      <c r="F200" s="8"/>
      <c r="G200" s="40"/>
      <c r="H200" s="8"/>
      <c r="I200" s="8"/>
      <c r="J200" s="85"/>
      <c r="K200" s="85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1"/>
    </row>
    <row r="201" spans="1:45" ht="12.75" customHeight="1" x14ac:dyDescent="0.2">
      <c r="A201" s="8"/>
      <c r="B201" s="8"/>
      <c r="C201" s="8"/>
      <c r="D201" s="40"/>
      <c r="E201" s="8"/>
      <c r="F201" s="8"/>
      <c r="G201" s="40"/>
      <c r="H201" s="8"/>
      <c r="I201" s="8"/>
      <c r="J201" s="85"/>
      <c r="K201" s="85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1"/>
    </row>
    <row r="202" spans="1:45" ht="12.75" customHeight="1" x14ac:dyDescent="0.2">
      <c r="A202" s="8"/>
      <c r="B202" s="8"/>
      <c r="C202" s="8"/>
      <c r="D202" s="40"/>
      <c r="E202" s="8"/>
      <c r="F202" s="8"/>
      <c r="G202" s="40"/>
      <c r="H202" s="8"/>
      <c r="I202" s="8"/>
      <c r="J202" s="85"/>
      <c r="K202" s="85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1"/>
    </row>
    <row r="203" spans="1:45" ht="12.75" customHeight="1" x14ac:dyDescent="0.2">
      <c r="A203" s="8"/>
      <c r="B203" s="8"/>
      <c r="C203" s="8"/>
      <c r="D203" s="40"/>
      <c r="E203" s="8"/>
      <c r="F203" s="8"/>
      <c r="G203" s="40"/>
      <c r="H203" s="8"/>
      <c r="I203" s="8"/>
      <c r="J203" s="85"/>
      <c r="K203" s="85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1"/>
    </row>
    <row r="204" spans="1:45" ht="12.75" customHeight="1" x14ac:dyDescent="0.2">
      <c r="A204" s="8"/>
      <c r="B204" s="8"/>
      <c r="C204" s="8"/>
      <c r="D204" s="40"/>
      <c r="E204" s="8"/>
      <c r="F204" s="8"/>
      <c r="G204" s="40"/>
      <c r="H204" s="8"/>
      <c r="I204" s="8"/>
      <c r="J204" s="85"/>
      <c r="K204" s="85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1"/>
    </row>
    <row r="205" spans="1:45" ht="12.75" customHeight="1" x14ac:dyDescent="0.2">
      <c r="A205" s="8"/>
      <c r="B205" s="8"/>
      <c r="C205" s="8"/>
      <c r="D205" s="40"/>
      <c r="E205" s="8"/>
      <c r="F205" s="8"/>
      <c r="G205" s="40"/>
      <c r="H205" s="8"/>
      <c r="I205" s="8"/>
      <c r="J205" s="85"/>
      <c r="K205" s="85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1"/>
    </row>
    <row r="206" spans="1:45" ht="12.75" customHeight="1" x14ac:dyDescent="0.2">
      <c r="A206" s="8"/>
      <c r="B206" s="8"/>
      <c r="C206" s="8"/>
      <c r="D206" s="40"/>
      <c r="E206" s="8"/>
      <c r="F206" s="8"/>
      <c r="G206" s="40"/>
      <c r="H206" s="8"/>
      <c r="I206" s="8"/>
      <c r="J206" s="85"/>
      <c r="K206" s="85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1"/>
    </row>
    <row r="207" spans="1:45" ht="12.75" customHeight="1" x14ac:dyDescent="0.2">
      <c r="A207" s="8"/>
      <c r="B207" s="8"/>
      <c r="C207" s="8"/>
      <c r="D207" s="40"/>
      <c r="E207" s="8"/>
      <c r="F207" s="8"/>
      <c r="G207" s="40"/>
      <c r="H207" s="8"/>
      <c r="I207" s="8"/>
      <c r="J207" s="85"/>
      <c r="K207" s="85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1"/>
    </row>
    <row r="208" spans="1:45" ht="12.75" customHeight="1" x14ac:dyDescent="0.2">
      <c r="A208" s="8"/>
      <c r="B208" s="8"/>
      <c r="C208" s="8"/>
      <c r="D208" s="40"/>
      <c r="E208" s="8"/>
      <c r="F208" s="8"/>
      <c r="G208" s="40"/>
      <c r="H208" s="8"/>
      <c r="I208" s="8"/>
      <c r="J208" s="85"/>
      <c r="K208" s="85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1"/>
    </row>
    <row r="209" spans="1:45" ht="12.75" customHeight="1" x14ac:dyDescent="0.2">
      <c r="A209" s="8"/>
      <c r="B209" s="8"/>
      <c r="C209" s="8"/>
      <c r="D209" s="40"/>
      <c r="E209" s="8"/>
      <c r="F209" s="8"/>
      <c r="G209" s="40"/>
      <c r="H209" s="8"/>
      <c r="I209" s="8"/>
      <c r="J209" s="85"/>
      <c r="K209" s="85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1"/>
    </row>
    <row r="210" spans="1:45" ht="12.75" customHeight="1" x14ac:dyDescent="0.2">
      <c r="A210" s="8"/>
      <c r="B210" s="8"/>
      <c r="C210" s="8"/>
      <c r="D210" s="40"/>
      <c r="E210" s="8"/>
      <c r="F210" s="8"/>
      <c r="G210" s="40"/>
      <c r="H210" s="8"/>
      <c r="I210" s="8"/>
      <c r="J210" s="85"/>
      <c r="K210" s="85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1"/>
    </row>
    <row r="211" spans="1:45" ht="12.75" customHeight="1" x14ac:dyDescent="0.2">
      <c r="A211" s="8"/>
      <c r="B211" s="8"/>
      <c r="C211" s="8"/>
      <c r="D211" s="40"/>
      <c r="E211" s="8"/>
      <c r="F211" s="8"/>
      <c r="G211" s="40"/>
      <c r="H211" s="8"/>
      <c r="I211" s="8"/>
      <c r="J211" s="85"/>
      <c r="K211" s="85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1"/>
    </row>
    <row r="212" spans="1:45" ht="12.75" customHeight="1" x14ac:dyDescent="0.2">
      <c r="A212" s="8"/>
      <c r="B212" s="8"/>
      <c r="C212" s="8"/>
      <c r="D212" s="40"/>
      <c r="E212" s="8"/>
      <c r="F212" s="8"/>
      <c r="G212" s="40"/>
      <c r="H212" s="8"/>
      <c r="I212" s="8"/>
      <c r="J212" s="85"/>
      <c r="K212" s="85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1"/>
    </row>
    <row r="213" spans="1:45" ht="12.75" customHeight="1" x14ac:dyDescent="0.2">
      <c r="A213" s="8"/>
      <c r="B213" s="8"/>
      <c r="C213" s="8"/>
      <c r="D213" s="40"/>
      <c r="E213" s="8"/>
      <c r="F213" s="8"/>
      <c r="G213" s="40"/>
      <c r="H213" s="8"/>
      <c r="I213" s="8"/>
      <c r="J213" s="85"/>
      <c r="K213" s="85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1"/>
    </row>
    <row r="214" spans="1:45" ht="12.75" customHeight="1" x14ac:dyDescent="0.2">
      <c r="A214" s="8"/>
      <c r="B214" s="8"/>
      <c r="C214" s="8"/>
      <c r="D214" s="40"/>
      <c r="E214" s="8"/>
      <c r="F214" s="8"/>
      <c r="G214" s="40"/>
      <c r="H214" s="8"/>
      <c r="I214" s="8"/>
      <c r="J214" s="85"/>
      <c r="K214" s="85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1"/>
    </row>
    <row r="215" spans="1:45" ht="12.75" customHeight="1" x14ac:dyDescent="0.2">
      <c r="A215" s="8"/>
      <c r="B215" s="8"/>
      <c r="C215" s="8"/>
      <c r="D215" s="40"/>
      <c r="E215" s="8"/>
      <c r="F215" s="8"/>
      <c r="G215" s="40"/>
      <c r="H215" s="8"/>
      <c r="I215" s="8"/>
      <c r="J215" s="85"/>
      <c r="K215" s="85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1"/>
    </row>
    <row r="216" spans="1:45" ht="12.75" customHeight="1" x14ac:dyDescent="0.2">
      <c r="A216" s="8"/>
      <c r="B216" s="8"/>
      <c r="C216" s="8"/>
      <c r="D216" s="40"/>
      <c r="E216" s="8"/>
      <c r="F216" s="8"/>
      <c r="G216" s="40"/>
      <c r="H216" s="8"/>
      <c r="I216" s="8"/>
      <c r="J216" s="85"/>
      <c r="K216" s="85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1"/>
    </row>
    <row r="217" spans="1:45" ht="12.75" customHeight="1" x14ac:dyDescent="0.2">
      <c r="A217" s="8"/>
      <c r="B217" s="8"/>
      <c r="C217" s="8"/>
      <c r="D217" s="40"/>
      <c r="E217" s="8"/>
      <c r="F217" s="8"/>
      <c r="G217" s="40"/>
      <c r="H217" s="8"/>
      <c r="I217" s="8"/>
      <c r="J217" s="85"/>
      <c r="K217" s="85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1"/>
    </row>
    <row r="218" spans="1:45" ht="12.75" customHeight="1" x14ac:dyDescent="0.2">
      <c r="A218" s="8"/>
      <c r="B218" s="8"/>
      <c r="C218" s="8"/>
      <c r="D218" s="40"/>
      <c r="E218" s="8"/>
      <c r="F218" s="8"/>
      <c r="G218" s="40"/>
      <c r="H218" s="8"/>
      <c r="I218" s="8"/>
      <c r="J218" s="85"/>
      <c r="K218" s="85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1"/>
    </row>
    <row r="219" spans="1:45" ht="12.75" customHeight="1" x14ac:dyDescent="0.2">
      <c r="A219" s="8"/>
      <c r="B219" s="8"/>
      <c r="C219" s="8"/>
      <c r="D219" s="40"/>
      <c r="E219" s="8"/>
      <c r="F219" s="8"/>
      <c r="G219" s="40"/>
      <c r="H219" s="8"/>
      <c r="I219" s="8"/>
      <c r="J219" s="85"/>
      <c r="K219" s="85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1"/>
    </row>
    <row r="220" spans="1:45" ht="12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5"/>
      <c r="K220" s="85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1"/>
    </row>
    <row r="221" spans="1:45" ht="12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5"/>
      <c r="K221" s="85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1"/>
    </row>
    <row r="222" spans="1:45" ht="12" customHeight="1" x14ac:dyDescent="0.2">
      <c r="A222" s="11"/>
      <c r="B222" s="11"/>
      <c r="C222" s="8"/>
      <c r="D222" s="8"/>
      <c r="E222" s="8"/>
      <c r="F222" s="8"/>
      <c r="G222" s="8"/>
      <c r="H222" s="8"/>
      <c r="I222" s="8"/>
      <c r="J222" s="85"/>
      <c r="K222" s="85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1"/>
    </row>
    <row r="223" spans="1:45" ht="12" customHeight="1" x14ac:dyDescent="0.2">
      <c r="A223" s="42"/>
      <c r="B223" s="42"/>
      <c r="C223" s="8"/>
      <c r="D223" s="8"/>
      <c r="E223" s="8"/>
      <c r="F223" s="8"/>
      <c r="G223" s="8"/>
      <c r="H223" s="8"/>
      <c r="I223" s="8"/>
      <c r="J223" s="85"/>
      <c r="K223" s="85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1"/>
    </row>
    <row r="224" spans="1:45" ht="12" customHeight="1" x14ac:dyDescent="0.2">
      <c r="A224" s="11"/>
      <c r="B224" s="11"/>
      <c r="C224" s="8"/>
      <c r="D224" s="8"/>
      <c r="E224" s="8"/>
      <c r="F224" s="8"/>
      <c r="G224" s="8"/>
      <c r="H224" s="8"/>
      <c r="I224" s="8"/>
      <c r="J224" s="85"/>
      <c r="K224" s="85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1"/>
    </row>
    <row r="225" spans="1:45" ht="12" customHeight="1" x14ac:dyDescent="0.2">
      <c r="A225" s="42"/>
      <c r="B225" s="42"/>
      <c r="C225" s="8"/>
      <c r="D225" s="8"/>
      <c r="E225" s="8"/>
      <c r="F225" s="8"/>
      <c r="G225" s="8"/>
      <c r="H225" s="8"/>
      <c r="I225" s="8"/>
      <c r="J225" s="85"/>
      <c r="K225" s="85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1"/>
    </row>
    <row r="226" spans="1:45" ht="12" customHeight="1" x14ac:dyDescent="0.2">
      <c r="A226" s="11"/>
      <c r="B226" s="11"/>
      <c r="C226" s="8"/>
      <c r="D226" s="8"/>
      <c r="E226" s="8"/>
      <c r="F226" s="8"/>
      <c r="G226" s="8"/>
      <c r="H226" s="8"/>
      <c r="I226" s="8"/>
      <c r="J226" s="85"/>
      <c r="K226" s="85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1"/>
    </row>
    <row r="227" spans="1:45" ht="12" customHeight="1" x14ac:dyDescent="0.2">
      <c r="A227" s="42"/>
      <c r="B227" s="42"/>
      <c r="C227" s="8"/>
      <c r="D227" s="8"/>
      <c r="E227" s="8"/>
      <c r="F227" s="8"/>
      <c r="G227" s="8"/>
      <c r="H227" s="8"/>
      <c r="I227" s="8"/>
      <c r="J227" s="85"/>
      <c r="K227" s="85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1"/>
    </row>
    <row r="228" spans="1:45" ht="12" customHeight="1" x14ac:dyDescent="0.2">
      <c r="A228" s="11"/>
      <c r="B228" s="11"/>
      <c r="C228" s="8"/>
      <c r="D228" s="8"/>
      <c r="E228" s="8"/>
      <c r="F228" s="8"/>
      <c r="G228" s="8"/>
      <c r="H228" s="8"/>
      <c r="I228" s="8"/>
      <c r="J228" s="85"/>
      <c r="K228" s="85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1"/>
    </row>
    <row r="229" spans="1:45" ht="12" customHeight="1" x14ac:dyDescent="0.2">
      <c r="A229" s="42"/>
      <c r="B229" s="42"/>
      <c r="C229" s="8"/>
      <c r="D229" s="8"/>
      <c r="E229" s="8"/>
      <c r="F229" s="8"/>
      <c r="G229" s="8"/>
      <c r="H229" s="8"/>
      <c r="I229" s="8"/>
      <c r="J229" s="85"/>
      <c r="K229" s="85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1"/>
    </row>
    <row r="230" spans="1:45" ht="12" customHeight="1" x14ac:dyDescent="0.2">
      <c r="A230" s="11"/>
      <c r="B230" s="11"/>
      <c r="C230" s="8"/>
      <c r="D230" s="8"/>
      <c r="E230" s="8"/>
      <c r="F230" s="8"/>
      <c r="G230" s="8"/>
      <c r="H230" s="8"/>
      <c r="I230" s="8"/>
      <c r="J230" s="85"/>
      <c r="K230" s="85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1"/>
    </row>
    <row r="231" spans="1:45" ht="12" customHeight="1" x14ac:dyDescent="0.2">
      <c r="A231" s="42"/>
      <c r="B231" s="42"/>
      <c r="C231" s="8"/>
      <c r="D231" s="8"/>
      <c r="E231" s="8"/>
      <c r="F231" s="8"/>
      <c r="G231" s="8"/>
      <c r="H231" s="8"/>
      <c r="I231" s="8"/>
      <c r="J231" s="85"/>
      <c r="K231" s="85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1"/>
    </row>
    <row r="232" spans="1:45" ht="12" customHeight="1" x14ac:dyDescent="0.2">
      <c r="A232" s="11"/>
      <c r="B232" s="11"/>
      <c r="C232" s="8"/>
      <c r="D232" s="8"/>
      <c r="E232" s="8"/>
      <c r="F232" s="8"/>
      <c r="G232" s="8"/>
      <c r="H232" s="8"/>
      <c r="I232" s="8"/>
      <c r="J232" s="85"/>
      <c r="K232" s="85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1"/>
    </row>
    <row r="233" spans="1:45" ht="12" customHeight="1" x14ac:dyDescent="0.2">
      <c r="A233" s="42"/>
      <c r="B233" s="42"/>
      <c r="C233" s="8"/>
      <c r="D233" s="8"/>
      <c r="E233" s="8"/>
      <c r="F233" s="8"/>
      <c r="G233" s="8"/>
      <c r="H233" s="8"/>
      <c r="I233" s="8"/>
      <c r="J233" s="85"/>
      <c r="K233" s="85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1"/>
    </row>
    <row r="234" spans="1:45" ht="12" customHeight="1" x14ac:dyDescent="0.2">
      <c r="A234" s="11"/>
      <c r="B234" s="11"/>
      <c r="C234" s="8"/>
      <c r="D234" s="8"/>
      <c r="E234" s="8"/>
      <c r="F234" s="8"/>
      <c r="G234" s="8"/>
      <c r="H234" s="8"/>
      <c r="I234" s="8"/>
      <c r="J234" s="85"/>
      <c r="K234" s="85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1"/>
    </row>
    <row r="235" spans="1:45" ht="12" customHeight="1" x14ac:dyDescent="0.2">
      <c r="A235" s="42"/>
      <c r="B235" s="42"/>
      <c r="C235" s="8"/>
      <c r="D235" s="8"/>
      <c r="E235" s="8"/>
      <c r="F235" s="8"/>
      <c r="G235" s="8"/>
      <c r="H235" s="8"/>
      <c r="I235" s="8"/>
      <c r="J235" s="85"/>
      <c r="K235" s="85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1"/>
    </row>
    <row r="236" spans="1:45" ht="12" customHeight="1" x14ac:dyDescent="0.2">
      <c r="A236" s="11"/>
      <c r="B236" s="11"/>
      <c r="C236" s="8"/>
      <c r="D236" s="8"/>
      <c r="E236" s="8"/>
      <c r="F236" s="8"/>
      <c r="G236" s="8"/>
      <c r="H236" s="8"/>
      <c r="I236" s="8"/>
      <c r="J236" s="85"/>
      <c r="K236" s="85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1"/>
    </row>
    <row r="237" spans="1:45" ht="12.75" customHeight="1" x14ac:dyDescent="0.2">
      <c r="A237" s="40"/>
      <c r="B237" s="42"/>
      <c r="C237" s="8"/>
      <c r="D237" s="8"/>
      <c r="E237" s="8"/>
      <c r="F237" s="8"/>
      <c r="G237" s="8"/>
      <c r="H237" s="8"/>
      <c r="I237" s="8"/>
      <c r="J237" s="85"/>
      <c r="K237" s="85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1"/>
    </row>
    <row r="238" spans="1:45" ht="12" customHeight="1" x14ac:dyDescent="0.2">
      <c r="A238" s="11"/>
      <c r="B238" s="11"/>
      <c r="C238" s="8"/>
      <c r="D238" s="8"/>
      <c r="E238" s="8"/>
      <c r="F238" s="8"/>
      <c r="G238" s="8"/>
      <c r="H238" s="8"/>
      <c r="I238" s="8"/>
      <c r="J238" s="85"/>
      <c r="K238" s="85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1"/>
    </row>
    <row r="239" spans="1:45" ht="12.75" customHeight="1" x14ac:dyDescent="0.2">
      <c r="A239" s="40"/>
      <c r="B239" s="42"/>
      <c r="C239" s="8"/>
      <c r="D239" s="8"/>
      <c r="E239" s="8"/>
      <c r="F239" s="8"/>
      <c r="G239" s="8"/>
      <c r="H239" s="8"/>
      <c r="I239" s="8"/>
      <c r="J239" s="85"/>
      <c r="K239" s="85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1"/>
    </row>
    <row r="240" spans="1:45" ht="12" customHeight="1" x14ac:dyDescent="0.2">
      <c r="A240" s="11"/>
      <c r="B240" s="11"/>
      <c r="C240" s="8"/>
      <c r="D240" s="8"/>
      <c r="E240" s="8"/>
      <c r="F240" s="8"/>
      <c r="G240" s="8"/>
      <c r="H240" s="8"/>
      <c r="I240" s="8"/>
      <c r="J240" s="85"/>
      <c r="K240" s="85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1"/>
    </row>
    <row r="241" spans="1:45" ht="12" customHeight="1" x14ac:dyDescent="0.2">
      <c r="A241" s="42"/>
      <c r="B241" s="42"/>
      <c r="C241" s="8"/>
      <c r="D241" s="8"/>
      <c r="E241" s="8"/>
      <c r="F241" s="8"/>
      <c r="G241" s="8"/>
      <c r="H241" s="8"/>
      <c r="I241" s="8"/>
      <c r="J241" s="85"/>
      <c r="K241" s="85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1"/>
    </row>
    <row r="242" spans="1:45" ht="12" customHeight="1" x14ac:dyDescent="0.2">
      <c r="A242" s="11"/>
      <c r="B242" s="11"/>
      <c r="C242" s="8"/>
      <c r="D242" s="8"/>
      <c r="E242" s="8"/>
      <c r="F242" s="8"/>
      <c r="G242" s="8"/>
      <c r="H242" s="8"/>
      <c r="I242" s="8"/>
      <c r="J242" s="85"/>
      <c r="K242" s="85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1"/>
    </row>
    <row r="243" spans="1:45" ht="12" customHeight="1" x14ac:dyDescent="0.2">
      <c r="A243" s="42"/>
      <c r="B243" s="42"/>
      <c r="C243" s="8"/>
      <c r="D243" s="8"/>
      <c r="E243" s="8"/>
      <c r="F243" s="8"/>
      <c r="G243" s="8"/>
      <c r="H243" s="8"/>
      <c r="I243" s="8"/>
      <c r="J243" s="85"/>
      <c r="K243" s="85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1"/>
    </row>
    <row r="244" spans="1:45" ht="12" customHeight="1" x14ac:dyDescent="0.2">
      <c r="A244" s="11"/>
      <c r="B244" s="11"/>
      <c r="C244" s="8"/>
      <c r="D244" s="8"/>
      <c r="E244" s="8"/>
      <c r="F244" s="8"/>
      <c r="G244" s="8"/>
      <c r="H244" s="8"/>
      <c r="I244" s="8"/>
      <c r="J244" s="85"/>
      <c r="K244" s="85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1"/>
    </row>
    <row r="245" spans="1:45" ht="12" customHeight="1" x14ac:dyDescent="0.2">
      <c r="A245" s="42"/>
      <c r="B245" s="42"/>
      <c r="C245" s="8"/>
      <c r="D245" s="8"/>
      <c r="E245" s="8"/>
      <c r="F245" s="8"/>
      <c r="G245" s="8"/>
      <c r="H245" s="8"/>
      <c r="I245" s="8"/>
      <c r="J245" s="85"/>
      <c r="K245" s="85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1"/>
    </row>
    <row r="246" spans="1:45" ht="12" customHeight="1" x14ac:dyDescent="0.2">
      <c r="A246" s="11"/>
      <c r="B246" s="11"/>
      <c r="C246" s="8"/>
      <c r="D246" s="8"/>
      <c r="E246" s="8"/>
      <c r="F246" s="8"/>
      <c r="G246" s="8"/>
      <c r="H246" s="8"/>
      <c r="I246" s="8"/>
      <c r="J246" s="85"/>
      <c r="K246" s="85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1"/>
    </row>
    <row r="247" spans="1:45" ht="12" customHeight="1" x14ac:dyDescent="0.2">
      <c r="A247" s="42"/>
      <c r="B247" s="42"/>
      <c r="C247" s="8"/>
      <c r="D247" s="8"/>
      <c r="E247" s="8"/>
      <c r="F247" s="8"/>
      <c r="G247" s="8"/>
      <c r="H247" s="8"/>
      <c r="I247" s="8"/>
      <c r="J247" s="85"/>
      <c r="K247" s="85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1"/>
    </row>
    <row r="248" spans="1:45" ht="12" customHeight="1" x14ac:dyDescent="0.2">
      <c r="A248" s="8"/>
      <c r="B248" s="8"/>
      <c r="C248" s="8"/>
      <c r="D248" s="8"/>
      <c r="E248" s="8"/>
      <c r="F248" s="8"/>
      <c r="G248" s="8"/>
      <c r="H248" s="8"/>
      <c r="I248" s="8"/>
      <c r="J248" s="76"/>
      <c r="K248" s="76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1"/>
    </row>
    <row r="249" spans="1:45" ht="12" customHeight="1" x14ac:dyDescent="0.2">
      <c r="A249" s="8"/>
      <c r="B249" s="8"/>
      <c r="C249" s="8"/>
      <c r="D249" s="8"/>
      <c r="E249" s="8"/>
      <c r="F249" s="8"/>
      <c r="G249" s="8"/>
      <c r="H249" s="8"/>
      <c r="I249" s="8"/>
      <c r="J249" s="76"/>
      <c r="K249" s="76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1"/>
    </row>
    <row r="250" spans="1:45" ht="12" customHeight="1" x14ac:dyDescent="0.2">
      <c r="A250" s="8"/>
      <c r="B250" s="8"/>
      <c r="C250" s="8"/>
      <c r="D250" s="8"/>
      <c r="E250" s="8"/>
      <c r="F250" s="8"/>
      <c r="G250" s="8"/>
      <c r="H250" s="8"/>
      <c r="I250" s="8"/>
      <c r="J250" s="76"/>
      <c r="K250" s="76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1"/>
    </row>
    <row r="251" spans="1:45" ht="12" customHeight="1" x14ac:dyDescent="0.2">
      <c r="A251" s="8"/>
      <c r="B251" s="8"/>
      <c r="C251" s="8"/>
      <c r="D251" s="8"/>
      <c r="E251" s="8"/>
      <c r="F251" s="8"/>
      <c r="G251" s="8"/>
      <c r="H251" s="8"/>
      <c r="I251" s="8"/>
      <c r="J251" s="76"/>
      <c r="K251" s="76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1"/>
    </row>
    <row r="252" spans="1:45" ht="12" customHeight="1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76"/>
      <c r="K252" s="76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1"/>
    </row>
    <row r="253" spans="1:45" ht="12" customHeight="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76"/>
      <c r="K253" s="76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1"/>
    </row>
    <row r="254" spans="1:45" ht="12" customHeight="1" x14ac:dyDescent="0.2">
      <c r="A254" s="8"/>
      <c r="B254" s="8"/>
      <c r="C254" s="8"/>
      <c r="D254" s="8"/>
      <c r="E254" s="8"/>
      <c r="F254" s="8"/>
      <c r="G254" s="8"/>
      <c r="H254" s="8"/>
      <c r="I254" s="8"/>
      <c r="J254" s="76"/>
      <c r="K254" s="76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1"/>
    </row>
    <row r="255" spans="1:45" ht="12" customHeight="1" x14ac:dyDescent="0.2">
      <c r="A255" s="8"/>
      <c r="B255" s="8"/>
      <c r="C255" s="8"/>
      <c r="D255" s="8"/>
      <c r="E255" s="8"/>
      <c r="F255" s="8"/>
      <c r="G255" s="8"/>
      <c r="H255" s="8"/>
      <c r="I255" s="8"/>
      <c r="J255" s="76"/>
      <c r="K255" s="76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1"/>
    </row>
    <row r="256" spans="1:45" ht="12" customHeight="1" x14ac:dyDescent="0.2">
      <c r="A256" s="8"/>
      <c r="B256" s="8"/>
      <c r="C256" s="8"/>
      <c r="D256" s="8"/>
      <c r="E256" s="8"/>
      <c r="F256" s="8"/>
      <c r="G256" s="8"/>
      <c r="H256" s="8"/>
      <c r="I256" s="8"/>
      <c r="J256" s="76"/>
      <c r="K256" s="76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1"/>
    </row>
    <row r="257" spans="1:45" ht="12" customHeight="1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76"/>
      <c r="K257" s="76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1"/>
    </row>
    <row r="258" spans="1:45" ht="12" customHeight="1" x14ac:dyDescent="0.2">
      <c r="A258" s="8"/>
      <c r="B258" s="8"/>
      <c r="C258" s="8"/>
      <c r="D258" s="8"/>
      <c r="E258" s="8"/>
      <c r="F258" s="8"/>
      <c r="G258" s="8"/>
      <c r="H258" s="8"/>
      <c r="I258" s="8"/>
      <c r="J258" s="76"/>
      <c r="K258" s="76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1"/>
    </row>
    <row r="259" spans="1:45" ht="12" customHeight="1" x14ac:dyDescent="0.2">
      <c r="A259" s="8"/>
      <c r="B259" s="8"/>
      <c r="C259" s="8"/>
      <c r="D259" s="8"/>
      <c r="E259" s="8"/>
      <c r="F259" s="8"/>
      <c r="G259" s="8"/>
      <c r="H259" s="8"/>
      <c r="I259" s="8"/>
      <c r="J259" s="76"/>
      <c r="K259" s="76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1"/>
    </row>
    <row r="260" spans="1:45" ht="12" customHeight="1" x14ac:dyDescent="0.2">
      <c r="A260" s="8"/>
      <c r="B260" s="8"/>
      <c r="C260" s="8"/>
      <c r="D260" s="8"/>
      <c r="E260" s="8"/>
      <c r="F260" s="8"/>
      <c r="G260" s="8"/>
      <c r="H260" s="8"/>
      <c r="I260" s="8"/>
      <c r="J260" s="76"/>
      <c r="K260" s="76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1"/>
    </row>
    <row r="261" spans="1:45" ht="12" customHeight="1" x14ac:dyDescent="0.2">
      <c r="A261" s="8"/>
      <c r="B261" s="8"/>
      <c r="C261" s="8"/>
      <c r="D261" s="8"/>
      <c r="E261" s="8"/>
      <c r="F261" s="8"/>
      <c r="G261" s="8"/>
      <c r="H261" s="8"/>
      <c r="I261" s="8"/>
      <c r="J261" s="76"/>
      <c r="K261" s="76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1"/>
    </row>
    <row r="262" spans="1:45" ht="12" customHeight="1" x14ac:dyDescent="0.2">
      <c r="A262" s="8"/>
      <c r="B262" s="8"/>
      <c r="C262" s="8"/>
      <c r="D262" s="8"/>
      <c r="E262" s="8"/>
      <c r="F262" s="8"/>
      <c r="G262" s="8"/>
      <c r="H262" s="8"/>
      <c r="I262" s="8"/>
      <c r="J262" s="76"/>
      <c r="K262" s="76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1"/>
    </row>
    <row r="263" spans="1:45" ht="12" customHeight="1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76"/>
      <c r="K263" s="76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1"/>
    </row>
    <row r="264" spans="1:45" ht="12" customHeight="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76"/>
      <c r="K264" s="76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1"/>
    </row>
    <row r="265" spans="1:45" ht="12" customHeight="1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76"/>
      <c r="K265" s="76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1"/>
    </row>
    <row r="266" spans="1:45" ht="12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76"/>
      <c r="K266" s="76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1"/>
    </row>
    <row r="267" spans="1:45" ht="12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76"/>
      <c r="K267" s="76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1"/>
    </row>
    <row r="268" spans="1:45" ht="12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76"/>
      <c r="K268" s="76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1"/>
    </row>
    <row r="269" spans="1:45" ht="12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76"/>
      <c r="K269" s="76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1"/>
    </row>
    <row r="270" spans="1:45" ht="12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76"/>
      <c r="K270" s="76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1"/>
    </row>
    <row r="271" spans="1:45" ht="12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76"/>
      <c r="K271" s="76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1"/>
    </row>
    <row r="272" spans="1:45" ht="12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76"/>
      <c r="K272" s="76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1"/>
    </row>
    <row r="273" spans="1:45" ht="12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76"/>
      <c r="K273" s="76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1"/>
    </row>
    <row r="274" spans="1:45" ht="12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76"/>
      <c r="K274" s="76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1"/>
    </row>
    <row r="275" spans="1:45" ht="12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76"/>
      <c r="K275" s="76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1"/>
    </row>
    <row r="276" spans="1:45" ht="12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76"/>
      <c r="K276" s="76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1"/>
    </row>
    <row r="277" spans="1:45" ht="12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76"/>
      <c r="K277" s="76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1"/>
    </row>
    <row r="278" spans="1:45" ht="12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76"/>
      <c r="K278" s="76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1"/>
    </row>
    <row r="279" spans="1:45" ht="12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76"/>
      <c r="K279" s="76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1"/>
    </row>
    <row r="280" spans="1:45" ht="12" customHeight="1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76"/>
      <c r="K280" s="76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1"/>
    </row>
    <row r="281" spans="1:45" ht="12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76"/>
      <c r="K281" s="76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1"/>
    </row>
    <row r="282" spans="1:45" ht="12" customHeight="1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76"/>
      <c r="K282" s="76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1"/>
    </row>
    <row r="283" spans="1:45" ht="12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76"/>
      <c r="K283" s="76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1"/>
    </row>
    <row r="284" spans="1:45" ht="12" customHeight="1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76"/>
      <c r="K284" s="76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1"/>
    </row>
    <row r="285" spans="1:45" ht="12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76"/>
      <c r="K285" s="76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1"/>
    </row>
    <row r="286" spans="1:45" ht="12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76"/>
      <c r="K286" s="76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1"/>
    </row>
    <row r="287" spans="1:45" ht="12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76"/>
      <c r="K287" s="76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1"/>
    </row>
    <row r="288" spans="1:45" ht="12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76"/>
      <c r="K288" s="76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1"/>
    </row>
    <row r="289" spans="1:45" ht="12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76"/>
      <c r="K289" s="76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1"/>
    </row>
    <row r="290" spans="1:45" ht="12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76"/>
      <c r="K290" s="76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1"/>
    </row>
    <row r="291" spans="1:45" ht="12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76"/>
      <c r="K291" s="76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1"/>
    </row>
    <row r="292" spans="1:45" ht="12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76"/>
      <c r="K292" s="76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1"/>
    </row>
    <row r="293" spans="1:45" ht="12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76"/>
      <c r="K293" s="76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1"/>
    </row>
    <row r="294" spans="1:45" ht="12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76"/>
      <c r="K294" s="76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1"/>
    </row>
    <row r="295" spans="1:45" ht="12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76"/>
      <c r="K295" s="76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1"/>
    </row>
    <row r="296" spans="1:45" ht="12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76"/>
      <c r="K296" s="76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1"/>
    </row>
    <row r="297" spans="1:45" ht="12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76"/>
      <c r="K297" s="76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1"/>
    </row>
    <row r="298" spans="1:45" ht="12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76"/>
      <c r="K298" s="76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1"/>
    </row>
    <row r="299" spans="1:45" ht="12" customHeight="1" x14ac:dyDescent="0.2">
      <c r="A299" s="8"/>
      <c r="B299" s="8"/>
      <c r="C299" s="8"/>
      <c r="D299" s="8"/>
      <c r="E299" s="8"/>
      <c r="F299" s="8"/>
      <c r="G299" s="8"/>
      <c r="H299" s="8"/>
      <c r="I299" s="8"/>
      <c r="J299" s="76"/>
      <c r="K299" s="76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1"/>
    </row>
    <row r="300" spans="1:45" ht="12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76"/>
      <c r="K300" s="76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1"/>
    </row>
    <row r="301" spans="1:45" ht="12" customHeight="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76"/>
      <c r="K301" s="76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1"/>
    </row>
    <row r="302" spans="1:45" ht="12" customHeight="1" x14ac:dyDescent="0.2">
      <c r="A302" s="8"/>
      <c r="B302" s="8"/>
      <c r="C302" s="8"/>
      <c r="D302" s="8"/>
      <c r="E302" s="8"/>
      <c r="F302" s="8"/>
      <c r="G302" s="8"/>
      <c r="H302" s="8"/>
      <c r="I302" s="8"/>
      <c r="J302" s="76"/>
      <c r="K302" s="76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1"/>
    </row>
    <row r="303" spans="1:45" ht="12" customHeight="1" x14ac:dyDescent="0.2">
      <c r="A303" s="8"/>
      <c r="B303" s="8"/>
      <c r="C303" s="8"/>
      <c r="D303" s="8"/>
      <c r="E303" s="8"/>
      <c r="F303" s="8"/>
      <c r="G303" s="8"/>
      <c r="H303" s="8"/>
      <c r="I303" s="8"/>
      <c r="J303" s="76"/>
      <c r="K303" s="76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1"/>
    </row>
    <row r="304" spans="1:45" ht="12" customHeight="1" x14ac:dyDescent="0.2">
      <c r="A304" s="8"/>
      <c r="B304" s="8"/>
      <c r="C304" s="8"/>
      <c r="D304" s="8"/>
      <c r="E304" s="8"/>
      <c r="F304" s="8"/>
      <c r="G304" s="8"/>
      <c r="H304" s="8"/>
      <c r="I304" s="8"/>
      <c r="J304" s="76"/>
      <c r="K304" s="76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1"/>
    </row>
    <row r="305" spans="1:45" ht="12" customHeight="1" x14ac:dyDescent="0.2">
      <c r="A305" s="8"/>
      <c r="B305" s="8"/>
      <c r="C305" s="8"/>
      <c r="D305" s="8"/>
      <c r="E305" s="8"/>
      <c r="F305" s="8"/>
      <c r="G305" s="8"/>
      <c r="H305" s="8"/>
      <c r="I305" s="8"/>
      <c r="J305" s="76"/>
      <c r="K305" s="76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1"/>
    </row>
    <row r="306" spans="1:45" ht="12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76"/>
      <c r="K306" s="76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1"/>
    </row>
    <row r="307" spans="1:45" ht="12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76"/>
      <c r="K307" s="76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1"/>
    </row>
    <row r="308" spans="1:45" ht="12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76"/>
      <c r="K308" s="76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1"/>
    </row>
    <row r="309" spans="1:45" ht="12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76"/>
      <c r="K309" s="76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1"/>
    </row>
    <row r="310" spans="1:45" ht="12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76"/>
      <c r="K310" s="76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1"/>
    </row>
    <row r="311" spans="1:45" ht="12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76"/>
      <c r="K311" s="76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1"/>
    </row>
    <row r="312" spans="1:45" ht="12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76"/>
      <c r="K312" s="76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1"/>
    </row>
    <row r="313" spans="1:45" ht="12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76"/>
      <c r="K313" s="76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1"/>
    </row>
    <row r="314" spans="1:45" ht="12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76"/>
      <c r="K314" s="76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1"/>
    </row>
    <row r="315" spans="1:45" ht="12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76"/>
      <c r="K315" s="76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1"/>
    </row>
    <row r="316" spans="1:45" ht="12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76"/>
      <c r="K316" s="76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1"/>
    </row>
    <row r="317" spans="1:45" ht="12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76"/>
      <c r="K317" s="76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1"/>
    </row>
    <row r="318" spans="1:45" ht="12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76"/>
      <c r="K318" s="76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1"/>
    </row>
    <row r="319" spans="1:45" ht="12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76"/>
      <c r="K319" s="76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1"/>
    </row>
    <row r="320" spans="1:45" ht="12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76"/>
      <c r="K320" s="76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1"/>
    </row>
    <row r="321" spans="1:45" ht="12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76"/>
      <c r="K321" s="76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1"/>
    </row>
    <row r="322" spans="1:45" ht="12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76"/>
      <c r="K322" s="76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1"/>
    </row>
    <row r="323" spans="1:45" ht="12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76"/>
      <c r="K323" s="76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1"/>
    </row>
    <row r="324" spans="1:45" ht="12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76"/>
      <c r="K324" s="76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1"/>
    </row>
    <row r="325" spans="1:45" ht="12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76"/>
      <c r="K325" s="76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1"/>
    </row>
    <row r="326" spans="1:45" ht="12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76"/>
      <c r="K326" s="76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1"/>
    </row>
    <row r="327" spans="1:45" ht="12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76"/>
      <c r="K327" s="76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1"/>
    </row>
    <row r="328" spans="1:45" ht="12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76"/>
      <c r="K328" s="76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1"/>
    </row>
    <row r="329" spans="1:45" ht="12" customHeight="1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76"/>
      <c r="K329" s="76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1"/>
    </row>
    <row r="330" spans="1:45" ht="12" customHeight="1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76"/>
      <c r="K330" s="76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1"/>
    </row>
    <row r="331" spans="1:45" ht="12" customHeight="1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76"/>
      <c r="K331" s="76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1"/>
    </row>
    <row r="332" spans="1:45" ht="12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76"/>
      <c r="K332" s="76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1"/>
    </row>
    <row r="333" spans="1:45" ht="12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76"/>
      <c r="K333" s="76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1"/>
    </row>
    <row r="334" spans="1:45" ht="12" customHeight="1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76"/>
      <c r="K334" s="76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1"/>
    </row>
    <row r="335" spans="1:45" ht="12" customHeight="1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76"/>
      <c r="K335" s="76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1"/>
    </row>
    <row r="336" spans="1:45" ht="12" customHeight="1" x14ac:dyDescent="0.2">
      <c r="A336" s="8"/>
      <c r="B336" s="8"/>
      <c r="C336" s="8"/>
      <c r="D336" s="8"/>
      <c r="E336" s="8"/>
      <c r="F336" s="8"/>
      <c r="G336" s="8"/>
      <c r="H336" s="8"/>
      <c r="I336" s="8"/>
      <c r="J336" s="76"/>
      <c r="K336" s="76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1"/>
    </row>
    <row r="337" spans="1:45" ht="12" customHeight="1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76"/>
      <c r="K337" s="76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1"/>
    </row>
    <row r="338" spans="1:45" ht="12" customHeight="1" x14ac:dyDescent="0.2">
      <c r="A338" s="8"/>
      <c r="B338" s="8"/>
      <c r="C338" s="8"/>
      <c r="D338" s="8"/>
      <c r="E338" s="8"/>
      <c r="F338" s="8"/>
      <c r="G338" s="8"/>
      <c r="H338" s="8"/>
      <c r="I338" s="8"/>
      <c r="J338" s="76"/>
      <c r="K338" s="76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1"/>
    </row>
    <row r="339" spans="1:45" ht="12" customHeight="1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76"/>
      <c r="K339" s="76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1"/>
    </row>
    <row r="340" spans="1:45" ht="12" customHeight="1" x14ac:dyDescent="0.2">
      <c r="A340" s="8"/>
      <c r="B340" s="8"/>
      <c r="C340" s="8"/>
      <c r="D340" s="8"/>
      <c r="E340" s="8"/>
      <c r="F340" s="8"/>
      <c r="G340" s="8"/>
      <c r="H340" s="8"/>
      <c r="I340" s="8"/>
      <c r="J340" s="76"/>
      <c r="K340" s="76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1"/>
    </row>
    <row r="341" spans="1:45" ht="12" customHeight="1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76"/>
      <c r="K341" s="76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1"/>
    </row>
    <row r="342" spans="1:45" ht="12" customHeight="1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76"/>
      <c r="K342" s="76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1"/>
    </row>
    <row r="343" spans="1:45" ht="12" customHeight="1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76"/>
      <c r="K343" s="76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1"/>
    </row>
    <row r="344" spans="1:45" ht="12" customHeight="1" x14ac:dyDescent="0.2">
      <c r="A344" s="8"/>
      <c r="B344" s="8"/>
      <c r="C344" s="8"/>
      <c r="D344" s="8"/>
      <c r="E344" s="8"/>
      <c r="F344" s="8"/>
      <c r="G344" s="8"/>
      <c r="H344" s="8"/>
      <c r="I344" s="8"/>
      <c r="J344" s="76"/>
      <c r="K344" s="76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1"/>
    </row>
    <row r="345" spans="1:45" ht="12" customHeight="1" x14ac:dyDescent="0.2">
      <c r="A345" s="8"/>
      <c r="B345" s="8"/>
      <c r="C345" s="8"/>
      <c r="D345" s="8"/>
      <c r="E345" s="8"/>
      <c r="F345" s="8"/>
      <c r="G345" s="8"/>
      <c r="H345" s="8"/>
      <c r="I345" s="8"/>
      <c r="J345" s="76"/>
      <c r="K345" s="76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1"/>
    </row>
    <row r="346" spans="1:45" ht="12" customHeight="1" x14ac:dyDescent="0.2">
      <c r="A346" s="8"/>
      <c r="B346" s="8"/>
      <c r="C346" s="8"/>
      <c r="D346" s="8"/>
      <c r="E346" s="8"/>
      <c r="F346" s="8"/>
      <c r="G346" s="8"/>
      <c r="H346" s="8"/>
      <c r="I346" s="8"/>
      <c r="J346" s="76"/>
      <c r="K346" s="76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1"/>
    </row>
    <row r="347" spans="1:45" ht="12" customHeight="1" x14ac:dyDescent="0.2">
      <c r="A347" s="8"/>
      <c r="B347" s="8"/>
      <c r="C347" s="8"/>
      <c r="D347" s="8"/>
      <c r="E347" s="8"/>
      <c r="F347" s="8"/>
      <c r="G347" s="8"/>
      <c r="H347" s="8"/>
      <c r="I347" s="8"/>
      <c r="J347" s="76"/>
      <c r="K347" s="76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1"/>
    </row>
    <row r="348" spans="1:45" ht="12" customHeight="1" x14ac:dyDescent="0.2">
      <c r="A348" s="8"/>
      <c r="B348" s="8"/>
      <c r="C348" s="8"/>
      <c r="D348" s="8"/>
      <c r="E348" s="8"/>
      <c r="F348" s="8"/>
      <c r="G348" s="8"/>
      <c r="H348" s="8"/>
      <c r="I348" s="8"/>
      <c r="J348" s="76"/>
      <c r="K348" s="76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1"/>
    </row>
    <row r="349" spans="1:45" ht="12" customHeight="1" x14ac:dyDescent="0.2">
      <c r="A349" s="8"/>
      <c r="B349" s="8"/>
      <c r="C349" s="8"/>
      <c r="D349" s="8"/>
      <c r="E349" s="8"/>
      <c r="F349" s="8"/>
      <c r="G349" s="8"/>
      <c r="H349" s="8"/>
      <c r="I349" s="8"/>
      <c r="J349" s="76"/>
      <c r="K349" s="76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1"/>
    </row>
    <row r="350" spans="1:45" ht="12" customHeigh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76"/>
      <c r="K350" s="76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1"/>
    </row>
    <row r="351" spans="1:45" ht="12" customHeight="1" x14ac:dyDescent="0.2">
      <c r="A351" s="8"/>
      <c r="B351" s="8"/>
      <c r="C351" s="8"/>
      <c r="D351" s="8"/>
      <c r="E351" s="8"/>
      <c r="F351" s="8"/>
      <c r="G351" s="8"/>
      <c r="H351" s="8"/>
      <c r="I351" s="8"/>
      <c r="J351" s="76"/>
      <c r="K351" s="76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1"/>
    </row>
    <row r="352" spans="1:45" ht="12" customHeight="1" x14ac:dyDescent="0.2">
      <c r="A352" s="8"/>
      <c r="B352" s="8"/>
      <c r="C352" s="8"/>
      <c r="D352" s="8"/>
      <c r="E352" s="8"/>
      <c r="F352" s="8"/>
      <c r="G352" s="8"/>
      <c r="H352" s="8"/>
      <c r="I352" s="8"/>
      <c r="J352" s="76"/>
      <c r="K352" s="76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1"/>
    </row>
    <row r="353" spans="1:45" ht="12" customHeight="1" x14ac:dyDescent="0.2">
      <c r="A353" s="8"/>
      <c r="B353" s="8"/>
      <c r="C353" s="8"/>
      <c r="D353" s="8"/>
      <c r="E353" s="8"/>
      <c r="F353" s="8"/>
      <c r="G353" s="8"/>
      <c r="H353" s="8"/>
      <c r="I353" s="8"/>
      <c r="J353" s="76"/>
      <c r="K353" s="76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1"/>
    </row>
    <row r="354" spans="1:45" ht="12" customHeight="1" x14ac:dyDescent="0.2">
      <c r="A354" s="8"/>
      <c r="B354" s="8"/>
      <c r="C354" s="8"/>
      <c r="D354" s="8"/>
      <c r="E354" s="8"/>
      <c r="F354" s="8"/>
      <c r="G354" s="8"/>
      <c r="H354" s="8"/>
      <c r="I354" s="8"/>
      <c r="J354" s="76"/>
      <c r="K354" s="76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1"/>
    </row>
    <row r="355" spans="1:45" ht="12" customHeight="1" x14ac:dyDescent="0.2">
      <c r="A355" s="8"/>
      <c r="B355" s="8"/>
      <c r="C355" s="8"/>
      <c r="D355" s="8"/>
      <c r="E355" s="8"/>
      <c r="F355" s="8"/>
      <c r="G355" s="8"/>
      <c r="H355" s="8"/>
      <c r="I355" s="8"/>
      <c r="J355" s="76"/>
      <c r="K355" s="76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1"/>
    </row>
    <row r="356" spans="1:45" ht="12" customHeight="1" x14ac:dyDescent="0.2">
      <c r="A356" s="8"/>
      <c r="B356" s="8"/>
      <c r="C356" s="8"/>
      <c r="D356" s="8"/>
      <c r="E356" s="8"/>
      <c r="F356" s="8"/>
      <c r="G356" s="8"/>
      <c r="H356" s="8"/>
      <c r="I356" s="8"/>
      <c r="J356" s="76"/>
      <c r="K356" s="76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1"/>
    </row>
    <row r="357" spans="1:45" ht="12" customHeight="1" x14ac:dyDescent="0.2">
      <c r="A357" s="8"/>
      <c r="B357" s="8"/>
      <c r="C357" s="8"/>
      <c r="D357" s="8"/>
      <c r="E357" s="8"/>
      <c r="F357" s="8"/>
      <c r="G357" s="8"/>
      <c r="H357" s="8"/>
      <c r="I357" s="8"/>
      <c r="J357" s="76"/>
      <c r="K357" s="76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1"/>
    </row>
    <row r="358" spans="1:45" ht="12" customHeight="1" x14ac:dyDescent="0.2">
      <c r="A358" s="8"/>
      <c r="B358" s="8"/>
      <c r="C358" s="8"/>
      <c r="D358" s="8"/>
      <c r="E358" s="8"/>
      <c r="F358" s="8"/>
      <c r="G358" s="8"/>
      <c r="H358" s="8"/>
      <c r="I358" s="8"/>
      <c r="J358" s="76"/>
      <c r="K358" s="76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1"/>
    </row>
    <row r="359" spans="1:45" ht="12" customHeight="1" x14ac:dyDescent="0.2">
      <c r="A359" s="8"/>
      <c r="B359" s="8"/>
      <c r="C359" s="8"/>
      <c r="D359" s="8"/>
      <c r="E359" s="8"/>
      <c r="F359" s="8"/>
      <c r="G359" s="8"/>
      <c r="H359" s="8"/>
      <c r="I359" s="8"/>
      <c r="J359" s="76"/>
      <c r="K359" s="76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1"/>
    </row>
    <row r="360" spans="1:45" ht="12" customHeight="1" x14ac:dyDescent="0.2">
      <c r="A360" s="8"/>
      <c r="B360" s="8"/>
      <c r="C360" s="8"/>
      <c r="D360" s="8"/>
      <c r="E360" s="8"/>
      <c r="F360" s="8"/>
      <c r="G360" s="8"/>
      <c r="H360" s="8"/>
      <c r="I360" s="8"/>
      <c r="J360" s="76"/>
      <c r="K360" s="76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1"/>
    </row>
    <row r="361" spans="1:45" ht="12" customHeight="1" x14ac:dyDescent="0.2">
      <c r="A361" s="8"/>
      <c r="B361" s="8"/>
      <c r="C361" s="8"/>
      <c r="D361" s="8"/>
      <c r="E361" s="8"/>
      <c r="F361" s="8"/>
      <c r="G361" s="8"/>
      <c r="H361" s="8"/>
      <c r="I361" s="8"/>
      <c r="J361" s="76"/>
      <c r="K361" s="76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1"/>
    </row>
    <row r="362" spans="1:45" ht="12" customHeight="1" x14ac:dyDescent="0.2">
      <c r="A362" s="8"/>
      <c r="B362" s="8"/>
      <c r="C362" s="8"/>
      <c r="D362" s="8"/>
      <c r="E362" s="8"/>
      <c r="F362" s="8"/>
      <c r="G362" s="8"/>
      <c r="H362" s="8"/>
      <c r="I362" s="8"/>
      <c r="J362" s="76"/>
      <c r="K362" s="76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1"/>
    </row>
    <row r="363" spans="1:45" ht="12" customHeight="1" x14ac:dyDescent="0.2">
      <c r="A363" s="8"/>
      <c r="B363" s="8"/>
      <c r="C363" s="8"/>
      <c r="D363" s="8"/>
      <c r="E363" s="8"/>
      <c r="F363" s="8"/>
      <c r="G363" s="8"/>
      <c r="H363" s="8"/>
      <c r="I363" s="8"/>
      <c r="J363" s="76"/>
      <c r="K363" s="76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1"/>
    </row>
    <row r="364" spans="1:45" ht="12" customHeight="1" x14ac:dyDescent="0.2">
      <c r="A364" s="8"/>
      <c r="B364" s="8"/>
      <c r="C364" s="8"/>
      <c r="D364" s="8"/>
      <c r="E364" s="8"/>
      <c r="F364" s="8"/>
      <c r="G364" s="8"/>
      <c r="H364" s="8"/>
      <c r="I364" s="8"/>
      <c r="J364" s="76"/>
      <c r="K364" s="76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1"/>
    </row>
    <row r="365" spans="1:45" ht="12" customHeight="1" x14ac:dyDescent="0.2">
      <c r="A365" s="8"/>
      <c r="B365" s="8"/>
      <c r="C365" s="8"/>
      <c r="D365" s="8"/>
      <c r="E365" s="8"/>
      <c r="F365" s="8"/>
      <c r="G365" s="8"/>
      <c r="H365" s="8"/>
      <c r="I365" s="8"/>
      <c r="J365" s="76"/>
      <c r="K365" s="76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1"/>
    </row>
    <row r="366" spans="1:45" ht="12" customHeight="1" x14ac:dyDescent="0.2">
      <c r="A366" s="8"/>
      <c r="B366" s="8"/>
      <c r="C366" s="8"/>
      <c r="D366" s="8"/>
      <c r="E366" s="8"/>
      <c r="F366" s="8"/>
      <c r="G366" s="8"/>
      <c r="H366" s="8"/>
      <c r="I366" s="8"/>
      <c r="J366" s="76"/>
      <c r="K366" s="76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1"/>
    </row>
    <row r="367" spans="1:45" ht="12" customHeight="1" x14ac:dyDescent="0.2">
      <c r="A367" s="8"/>
      <c r="B367" s="8"/>
      <c r="C367" s="8"/>
      <c r="D367" s="8"/>
      <c r="E367" s="8"/>
      <c r="F367" s="8"/>
      <c r="G367" s="8"/>
      <c r="H367" s="8"/>
      <c r="I367" s="8"/>
      <c r="J367" s="76"/>
      <c r="K367" s="76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1"/>
    </row>
    <row r="368" spans="1:45" ht="12" customHeight="1" x14ac:dyDescent="0.2">
      <c r="A368" s="8"/>
      <c r="B368" s="8"/>
      <c r="C368" s="8"/>
      <c r="D368" s="8"/>
      <c r="E368" s="8"/>
      <c r="F368" s="8"/>
      <c r="G368" s="8"/>
      <c r="H368" s="8"/>
      <c r="I368" s="8"/>
      <c r="J368" s="76"/>
      <c r="K368" s="76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1"/>
    </row>
    <row r="369" spans="1:45" ht="12" customHeight="1" x14ac:dyDescent="0.2">
      <c r="A369" s="8"/>
      <c r="B369" s="8"/>
      <c r="C369" s="8"/>
      <c r="D369" s="8"/>
      <c r="E369" s="8"/>
      <c r="F369" s="8"/>
      <c r="G369" s="8"/>
      <c r="H369" s="8"/>
      <c r="I369" s="8"/>
      <c r="J369" s="76"/>
      <c r="K369" s="76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1"/>
    </row>
    <row r="370" spans="1:45" ht="12" customHeight="1" x14ac:dyDescent="0.2">
      <c r="A370" s="8"/>
      <c r="B370" s="8"/>
      <c r="C370" s="8"/>
      <c r="D370" s="8"/>
      <c r="E370" s="8"/>
      <c r="F370" s="8"/>
      <c r="G370" s="8"/>
      <c r="H370" s="8"/>
      <c r="I370" s="8"/>
      <c r="J370" s="76"/>
      <c r="K370" s="76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1"/>
    </row>
    <row r="371" spans="1:45" ht="12" customHeight="1" x14ac:dyDescent="0.2">
      <c r="A371" s="8"/>
      <c r="B371" s="8"/>
      <c r="C371" s="8"/>
      <c r="D371" s="8"/>
      <c r="E371" s="8"/>
      <c r="F371" s="8"/>
      <c r="G371" s="8"/>
      <c r="H371" s="8"/>
      <c r="I371" s="8"/>
      <c r="J371" s="76"/>
      <c r="K371" s="76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1"/>
    </row>
    <row r="372" spans="1:45" ht="12" customHeight="1" x14ac:dyDescent="0.2">
      <c r="A372" s="8"/>
      <c r="B372" s="8"/>
      <c r="C372" s="8"/>
      <c r="D372" s="8"/>
      <c r="E372" s="8"/>
      <c r="F372" s="8"/>
      <c r="G372" s="8"/>
      <c r="H372" s="8"/>
      <c r="I372" s="8"/>
      <c r="J372" s="76"/>
      <c r="K372" s="76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1"/>
    </row>
    <row r="373" spans="1:45" ht="12" customHeight="1" x14ac:dyDescent="0.2">
      <c r="A373" s="8"/>
      <c r="B373" s="8"/>
      <c r="C373" s="8"/>
      <c r="D373" s="8"/>
      <c r="E373" s="8"/>
      <c r="F373" s="8"/>
      <c r="G373" s="8"/>
      <c r="H373" s="8"/>
      <c r="I373" s="8"/>
      <c r="J373" s="76"/>
      <c r="K373" s="76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1"/>
    </row>
    <row r="374" spans="1:45" ht="12" customHeight="1" x14ac:dyDescent="0.2">
      <c r="A374" s="8"/>
      <c r="B374" s="8"/>
      <c r="C374" s="8"/>
      <c r="D374" s="8"/>
      <c r="E374" s="8"/>
      <c r="F374" s="8"/>
      <c r="G374" s="8"/>
      <c r="H374" s="8"/>
      <c r="I374" s="8"/>
      <c r="J374" s="76"/>
      <c r="K374" s="76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1"/>
    </row>
    <row r="375" spans="1:45" ht="12" customHeight="1" x14ac:dyDescent="0.2">
      <c r="A375" s="8"/>
      <c r="B375" s="8"/>
      <c r="C375" s="8"/>
      <c r="D375" s="8"/>
      <c r="E375" s="8"/>
      <c r="F375" s="8"/>
      <c r="G375" s="8"/>
      <c r="H375" s="8"/>
      <c r="I375" s="8"/>
      <c r="J375" s="76"/>
      <c r="K375" s="76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1"/>
    </row>
    <row r="376" spans="1:45" ht="12" customHeight="1" x14ac:dyDescent="0.2">
      <c r="A376" s="8"/>
      <c r="B376" s="8"/>
      <c r="C376" s="8"/>
      <c r="D376" s="8"/>
      <c r="E376" s="8"/>
      <c r="F376" s="8"/>
      <c r="G376" s="8"/>
      <c r="H376" s="8"/>
      <c r="I376" s="8"/>
      <c r="J376" s="76"/>
      <c r="K376" s="76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1"/>
    </row>
    <row r="377" spans="1:45" ht="12" customHeight="1" x14ac:dyDescent="0.2">
      <c r="A377" s="8"/>
      <c r="B377" s="8"/>
      <c r="C377" s="8"/>
      <c r="D377" s="8"/>
      <c r="E377" s="8"/>
      <c r="F377" s="8"/>
      <c r="G377" s="8"/>
      <c r="H377" s="8"/>
      <c r="I377" s="8"/>
      <c r="J377" s="76"/>
      <c r="K377" s="76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1"/>
    </row>
    <row r="378" spans="1:45" ht="12" customHeight="1" x14ac:dyDescent="0.2">
      <c r="A378" s="8"/>
      <c r="B378" s="8"/>
      <c r="C378" s="8"/>
      <c r="D378" s="8"/>
      <c r="E378" s="8"/>
      <c r="F378" s="8"/>
      <c r="G378" s="8"/>
      <c r="H378" s="8"/>
      <c r="I378" s="8"/>
      <c r="J378" s="76"/>
      <c r="K378" s="76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1"/>
    </row>
    <row r="379" spans="1:45" ht="12" customHeight="1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76"/>
      <c r="K379" s="76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1"/>
    </row>
    <row r="380" spans="1:45" ht="12" customHeight="1" x14ac:dyDescent="0.2">
      <c r="A380" s="8"/>
      <c r="B380" s="8"/>
      <c r="C380" s="8"/>
      <c r="D380" s="8"/>
      <c r="E380" s="8"/>
      <c r="F380" s="8"/>
      <c r="G380" s="8"/>
      <c r="H380" s="8"/>
      <c r="I380" s="8"/>
      <c r="J380" s="76"/>
      <c r="K380" s="76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1"/>
    </row>
    <row r="381" spans="1:45" ht="12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76"/>
      <c r="K381" s="76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1"/>
    </row>
    <row r="382" spans="1:45" ht="12" customHeight="1" x14ac:dyDescent="0.2">
      <c r="A382" s="8"/>
      <c r="B382" s="8"/>
      <c r="C382" s="8"/>
      <c r="D382" s="8"/>
      <c r="E382" s="8"/>
      <c r="F382" s="8"/>
      <c r="G382" s="8"/>
      <c r="H382" s="8"/>
      <c r="I382" s="8"/>
      <c r="J382" s="76"/>
      <c r="K382" s="76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1"/>
    </row>
    <row r="383" spans="1:45" ht="12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76"/>
      <c r="K383" s="76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1"/>
    </row>
    <row r="384" spans="1:45" ht="12" customHeight="1" x14ac:dyDescent="0.2">
      <c r="A384" s="8"/>
      <c r="B384" s="8"/>
      <c r="C384" s="8"/>
      <c r="D384" s="8"/>
      <c r="E384" s="8"/>
      <c r="F384" s="8"/>
      <c r="G384" s="8"/>
      <c r="H384" s="8"/>
      <c r="I384" s="8"/>
      <c r="J384" s="76"/>
      <c r="K384" s="76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1"/>
    </row>
    <row r="385" spans="1:45" ht="12" customHeight="1" x14ac:dyDescent="0.2">
      <c r="A385" s="8"/>
      <c r="B385" s="8"/>
      <c r="C385" s="8"/>
      <c r="D385" s="8"/>
      <c r="E385" s="8"/>
      <c r="F385" s="8"/>
      <c r="G385" s="8"/>
      <c r="H385" s="8"/>
      <c r="I385" s="8"/>
      <c r="J385" s="76"/>
      <c r="K385" s="76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1"/>
    </row>
    <row r="386" spans="1:45" ht="12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76"/>
      <c r="K386" s="76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1"/>
    </row>
    <row r="387" spans="1:45" ht="12" customHeight="1" x14ac:dyDescent="0.2">
      <c r="A387" s="8"/>
      <c r="B387" s="8"/>
      <c r="C387" s="8"/>
      <c r="D387" s="8"/>
      <c r="E387" s="8"/>
      <c r="F387" s="8"/>
      <c r="G387" s="8"/>
      <c r="H387" s="8"/>
      <c r="I387" s="8"/>
      <c r="J387" s="76"/>
      <c r="K387" s="76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1"/>
    </row>
    <row r="388" spans="1:45" ht="12" customHeight="1" x14ac:dyDescent="0.2">
      <c r="A388" s="8"/>
      <c r="B388" s="8"/>
      <c r="C388" s="8"/>
      <c r="D388" s="8"/>
      <c r="E388" s="8"/>
      <c r="F388" s="8"/>
      <c r="G388" s="8"/>
      <c r="H388" s="8"/>
      <c r="I388" s="8"/>
      <c r="J388" s="76"/>
      <c r="K388" s="76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1"/>
    </row>
    <row r="389" spans="1:45" ht="12" customHeight="1" x14ac:dyDescent="0.2">
      <c r="A389" s="8"/>
      <c r="B389" s="8"/>
      <c r="C389" s="8"/>
      <c r="D389" s="8"/>
      <c r="E389" s="8"/>
      <c r="F389" s="8"/>
      <c r="G389" s="8"/>
      <c r="H389" s="8"/>
      <c r="I389" s="8"/>
      <c r="J389" s="76"/>
      <c r="K389" s="76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1"/>
    </row>
    <row r="390" spans="1:45" ht="12" customHeight="1" x14ac:dyDescent="0.2">
      <c r="A390" s="8"/>
      <c r="B390" s="8"/>
      <c r="C390" s="8"/>
      <c r="D390" s="8"/>
      <c r="E390" s="8"/>
      <c r="F390" s="8"/>
      <c r="G390" s="8"/>
      <c r="H390" s="8"/>
      <c r="I390" s="8"/>
      <c r="J390" s="76"/>
      <c r="K390" s="76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1"/>
    </row>
    <row r="391" spans="1:45" ht="12" customHeight="1" x14ac:dyDescent="0.2">
      <c r="A391" s="8"/>
      <c r="B391" s="8"/>
      <c r="C391" s="8"/>
      <c r="D391" s="8"/>
      <c r="E391" s="8"/>
      <c r="F391" s="8"/>
      <c r="G391" s="8"/>
      <c r="H391" s="8"/>
      <c r="I391" s="8"/>
      <c r="J391" s="76"/>
      <c r="K391" s="76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1"/>
    </row>
    <row r="392" spans="1:45" ht="12" customHeight="1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76"/>
      <c r="K392" s="76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1"/>
    </row>
    <row r="393" spans="1:45" ht="12" customHeigh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76"/>
      <c r="K393" s="76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1"/>
    </row>
    <row r="394" spans="1:45" ht="12" customHeight="1" x14ac:dyDescent="0.2">
      <c r="A394" s="8"/>
      <c r="B394" s="8"/>
      <c r="C394" s="8"/>
      <c r="D394" s="8"/>
      <c r="E394" s="8"/>
      <c r="F394" s="8"/>
      <c r="G394" s="8"/>
      <c r="H394" s="8"/>
      <c r="I394" s="8"/>
      <c r="J394" s="76"/>
      <c r="K394" s="76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1"/>
    </row>
    <row r="395" spans="1:45" ht="12" customHeight="1" x14ac:dyDescent="0.2">
      <c r="A395" s="8"/>
      <c r="B395" s="8"/>
      <c r="C395" s="8"/>
      <c r="D395" s="8"/>
      <c r="E395" s="8"/>
      <c r="F395" s="8"/>
      <c r="G395" s="8"/>
      <c r="H395" s="8"/>
      <c r="I395" s="8"/>
      <c r="J395" s="76"/>
      <c r="K395" s="76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1"/>
    </row>
    <row r="396" spans="1:45" ht="12" customHeight="1" x14ac:dyDescent="0.2">
      <c r="A396" s="8"/>
      <c r="B396" s="8"/>
      <c r="C396" s="8"/>
      <c r="D396" s="8"/>
      <c r="E396" s="8"/>
      <c r="F396" s="8"/>
      <c r="G396" s="8"/>
      <c r="H396" s="8"/>
      <c r="I396" s="8"/>
      <c r="J396" s="76"/>
      <c r="K396" s="76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1"/>
    </row>
    <row r="397" spans="1:45" ht="12" customHeight="1" x14ac:dyDescent="0.2">
      <c r="A397" s="8"/>
      <c r="B397" s="8"/>
      <c r="C397" s="8"/>
      <c r="D397" s="8"/>
      <c r="E397" s="8"/>
      <c r="F397" s="8"/>
      <c r="G397" s="8"/>
      <c r="H397" s="8"/>
      <c r="I397" s="8"/>
      <c r="J397" s="76"/>
      <c r="K397" s="76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1"/>
    </row>
    <row r="398" spans="1:45" ht="12" customHeight="1" x14ac:dyDescent="0.2">
      <c r="A398" s="8"/>
      <c r="B398" s="8"/>
      <c r="C398" s="8"/>
      <c r="D398" s="8"/>
      <c r="E398" s="8"/>
      <c r="F398" s="8"/>
      <c r="G398" s="8"/>
      <c r="H398" s="8"/>
      <c r="I398" s="8"/>
      <c r="J398" s="76"/>
      <c r="K398" s="76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1"/>
    </row>
    <row r="399" spans="1:45" ht="12" customHeight="1" x14ac:dyDescent="0.2">
      <c r="A399" s="8"/>
      <c r="B399" s="8"/>
      <c r="C399" s="8"/>
      <c r="D399" s="8"/>
      <c r="E399" s="8"/>
      <c r="F399" s="8"/>
      <c r="G399" s="8"/>
      <c r="H399" s="8"/>
      <c r="I399" s="8"/>
      <c r="J399" s="76"/>
      <c r="K399" s="76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1"/>
    </row>
    <row r="400" spans="1:45" ht="12" customHeight="1" x14ac:dyDescent="0.2">
      <c r="A400" s="8"/>
      <c r="B400" s="8"/>
      <c r="C400" s="8"/>
      <c r="D400" s="8"/>
      <c r="E400" s="8"/>
      <c r="F400" s="8"/>
      <c r="G400" s="8"/>
      <c r="H400" s="8"/>
      <c r="I400" s="8"/>
      <c r="J400" s="76"/>
      <c r="K400" s="76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1"/>
    </row>
    <row r="401" spans="1:45" ht="12" customHeight="1" x14ac:dyDescent="0.2">
      <c r="A401" s="8"/>
      <c r="B401" s="8"/>
      <c r="C401" s="8"/>
      <c r="D401" s="8"/>
      <c r="E401" s="8"/>
      <c r="F401" s="8"/>
      <c r="G401" s="8"/>
      <c r="H401" s="8"/>
      <c r="I401" s="8"/>
      <c r="J401" s="76"/>
      <c r="K401" s="76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1"/>
    </row>
    <row r="402" spans="1:45" ht="12" customHeight="1" x14ac:dyDescent="0.2">
      <c r="A402" s="8"/>
      <c r="B402" s="8"/>
      <c r="C402" s="8"/>
      <c r="D402" s="8"/>
      <c r="E402" s="8"/>
      <c r="F402" s="8"/>
      <c r="G402" s="8"/>
      <c r="H402" s="8"/>
      <c r="I402" s="8"/>
      <c r="J402" s="76"/>
      <c r="K402" s="76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1"/>
    </row>
    <row r="403" spans="1:45" ht="12" customHeight="1" x14ac:dyDescent="0.2">
      <c r="A403" s="8"/>
      <c r="B403" s="8"/>
      <c r="C403" s="8"/>
      <c r="D403" s="8"/>
      <c r="E403" s="8"/>
      <c r="F403" s="8"/>
      <c r="G403" s="8"/>
      <c r="H403" s="8"/>
      <c r="I403" s="8"/>
      <c r="J403" s="76"/>
      <c r="K403" s="76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1"/>
    </row>
    <row r="404" spans="1:45" ht="12" customHeight="1" x14ac:dyDescent="0.2">
      <c r="A404" s="8"/>
      <c r="B404" s="8"/>
      <c r="C404" s="8"/>
      <c r="D404" s="8"/>
      <c r="E404" s="8"/>
      <c r="F404" s="8"/>
      <c r="G404" s="8"/>
      <c r="H404" s="8"/>
      <c r="I404" s="8"/>
      <c r="J404" s="76"/>
      <c r="K404" s="76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1"/>
    </row>
    <row r="405" spans="1:45" ht="12" customHeight="1" x14ac:dyDescent="0.2">
      <c r="A405" s="8"/>
      <c r="B405" s="8"/>
      <c r="C405" s="8"/>
      <c r="D405" s="8"/>
      <c r="E405" s="8"/>
      <c r="F405" s="8"/>
      <c r="G405" s="8"/>
      <c r="H405" s="8"/>
      <c r="I405" s="8"/>
      <c r="J405" s="76"/>
      <c r="K405" s="76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1"/>
    </row>
    <row r="406" spans="1:45" ht="12" customHeight="1" x14ac:dyDescent="0.2">
      <c r="A406" s="8"/>
      <c r="B406" s="8"/>
      <c r="C406" s="8"/>
      <c r="D406" s="8"/>
      <c r="E406" s="8"/>
      <c r="F406" s="8"/>
      <c r="G406" s="8"/>
      <c r="H406" s="8"/>
      <c r="I406" s="8"/>
      <c r="J406" s="76"/>
      <c r="K406" s="76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1"/>
    </row>
    <row r="407" spans="1:45" ht="12" customHeight="1" x14ac:dyDescent="0.2">
      <c r="A407" s="8"/>
      <c r="B407" s="8"/>
      <c r="C407" s="8"/>
      <c r="D407" s="8"/>
      <c r="E407" s="8"/>
      <c r="F407" s="8"/>
      <c r="G407" s="8"/>
      <c r="H407" s="8"/>
      <c r="I407" s="8"/>
      <c r="J407" s="76"/>
      <c r="K407" s="76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1"/>
    </row>
    <row r="408" spans="1:45" ht="12" customHeight="1" x14ac:dyDescent="0.2">
      <c r="A408" s="8"/>
      <c r="B408" s="8"/>
      <c r="C408" s="8"/>
      <c r="D408" s="8"/>
      <c r="E408" s="8"/>
      <c r="F408" s="8"/>
      <c r="G408" s="8"/>
      <c r="H408" s="8"/>
      <c r="I408" s="8"/>
      <c r="J408" s="76"/>
      <c r="K408" s="76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1"/>
    </row>
    <row r="409" spans="1:45" ht="12" customHeight="1" x14ac:dyDescent="0.2">
      <c r="A409" s="8"/>
      <c r="B409" s="8"/>
      <c r="C409" s="8"/>
      <c r="D409" s="8"/>
      <c r="E409" s="8"/>
      <c r="F409" s="8"/>
      <c r="G409" s="8"/>
      <c r="H409" s="8"/>
      <c r="I409" s="8"/>
      <c r="J409" s="76"/>
      <c r="K409" s="76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1"/>
    </row>
    <row r="410" spans="1:45" ht="12" customHeight="1" x14ac:dyDescent="0.2">
      <c r="A410" s="8"/>
      <c r="B410" s="8"/>
      <c r="C410" s="8"/>
      <c r="D410" s="8"/>
      <c r="E410" s="8"/>
      <c r="F410" s="8"/>
      <c r="G410" s="8"/>
      <c r="H410" s="8"/>
      <c r="I410" s="8"/>
      <c r="J410" s="76"/>
      <c r="K410" s="76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1"/>
    </row>
    <row r="411" spans="1:45" ht="12" customHeight="1" x14ac:dyDescent="0.2">
      <c r="A411" s="8"/>
      <c r="B411" s="8"/>
      <c r="C411" s="8"/>
      <c r="D411" s="8"/>
      <c r="E411" s="8"/>
      <c r="F411" s="8"/>
      <c r="G411" s="8"/>
      <c r="H411" s="8"/>
      <c r="I411" s="8"/>
      <c r="J411" s="76"/>
      <c r="K411" s="76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1"/>
    </row>
    <row r="412" spans="1:45" ht="12" customHeight="1" x14ac:dyDescent="0.2">
      <c r="A412" s="8"/>
      <c r="B412" s="8"/>
      <c r="C412" s="8"/>
      <c r="D412" s="8"/>
      <c r="E412" s="8"/>
      <c r="F412" s="8"/>
      <c r="G412" s="8"/>
      <c r="H412" s="8"/>
      <c r="I412" s="8"/>
      <c r="J412" s="76"/>
      <c r="K412" s="76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1"/>
    </row>
    <row r="413" spans="1:45" ht="12" customHeight="1" x14ac:dyDescent="0.2">
      <c r="A413" s="8"/>
      <c r="B413" s="8"/>
      <c r="C413" s="8"/>
      <c r="D413" s="8"/>
      <c r="E413" s="8"/>
      <c r="F413" s="8"/>
      <c r="G413" s="8"/>
      <c r="H413" s="8"/>
      <c r="I413" s="8"/>
      <c r="J413" s="76"/>
      <c r="K413" s="76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1"/>
    </row>
    <row r="414" spans="1:45" ht="12" customHeight="1" x14ac:dyDescent="0.2">
      <c r="A414" s="8"/>
      <c r="B414" s="8"/>
      <c r="C414" s="8"/>
      <c r="D414" s="8"/>
      <c r="E414" s="8"/>
      <c r="F414" s="8"/>
      <c r="G414" s="8"/>
      <c r="H414" s="8"/>
      <c r="I414" s="8"/>
      <c r="J414" s="76"/>
      <c r="K414" s="76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1"/>
    </row>
    <row r="415" spans="1:45" ht="12" customHeight="1" x14ac:dyDescent="0.2">
      <c r="A415" s="8"/>
      <c r="B415" s="8"/>
      <c r="C415" s="8"/>
      <c r="D415" s="8"/>
      <c r="E415" s="8"/>
      <c r="F415" s="8"/>
      <c r="G415" s="8"/>
      <c r="H415" s="8"/>
      <c r="I415" s="8"/>
      <c r="J415" s="76"/>
      <c r="K415" s="76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1"/>
    </row>
    <row r="416" spans="1:45" ht="12" customHeight="1" x14ac:dyDescent="0.2">
      <c r="A416" s="8"/>
      <c r="B416" s="8"/>
      <c r="C416" s="8"/>
      <c r="D416" s="8"/>
      <c r="E416" s="8"/>
      <c r="F416" s="8"/>
      <c r="G416" s="8"/>
      <c r="H416" s="8"/>
      <c r="I416" s="8"/>
      <c r="J416" s="76"/>
      <c r="K416" s="76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1"/>
    </row>
    <row r="417" spans="1:45" ht="12" customHeight="1" x14ac:dyDescent="0.2">
      <c r="A417" s="8"/>
      <c r="B417" s="8"/>
      <c r="C417" s="8"/>
      <c r="D417" s="8"/>
      <c r="E417" s="8"/>
      <c r="F417" s="8"/>
      <c r="G417" s="8"/>
      <c r="H417" s="8"/>
      <c r="I417" s="8"/>
      <c r="J417" s="76"/>
      <c r="K417" s="76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1"/>
    </row>
    <row r="418" spans="1:45" ht="12" customHeight="1" x14ac:dyDescent="0.2">
      <c r="A418" s="8"/>
      <c r="B418" s="8"/>
      <c r="C418" s="8"/>
      <c r="D418" s="8"/>
      <c r="E418" s="8"/>
      <c r="F418" s="8"/>
      <c r="G418" s="8"/>
      <c r="H418" s="8"/>
      <c r="I418" s="8"/>
      <c r="J418" s="76"/>
      <c r="K418" s="76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1"/>
    </row>
    <row r="419" spans="1:45" ht="12" customHeight="1" x14ac:dyDescent="0.2">
      <c r="A419" s="8"/>
      <c r="B419" s="8"/>
      <c r="C419" s="8"/>
      <c r="D419" s="8"/>
      <c r="E419" s="8"/>
      <c r="F419" s="8"/>
      <c r="G419" s="8"/>
      <c r="H419" s="8"/>
      <c r="I419" s="8"/>
      <c r="J419" s="76"/>
      <c r="K419" s="76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1"/>
    </row>
    <row r="420" spans="1:45" ht="12" customHeight="1" x14ac:dyDescent="0.2">
      <c r="A420" s="8"/>
      <c r="B420" s="8"/>
      <c r="C420" s="8"/>
      <c r="D420" s="8"/>
      <c r="E420" s="8"/>
      <c r="F420" s="8"/>
      <c r="G420" s="8"/>
      <c r="H420" s="8"/>
      <c r="I420" s="8"/>
      <c r="J420" s="76"/>
      <c r="K420" s="76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1"/>
    </row>
    <row r="421" spans="1:45" ht="12" customHeight="1" x14ac:dyDescent="0.2">
      <c r="A421" s="8"/>
      <c r="B421" s="8"/>
      <c r="C421" s="8"/>
      <c r="D421" s="8"/>
      <c r="E421" s="8"/>
      <c r="F421" s="8"/>
      <c r="G421" s="8"/>
      <c r="H421" s="8"/>
      <c r="I421" s="8"/>
      <c r="J421" s="76"/>
      <c r="K421" s="76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1"/>
    </row>
    <row r="422" spans="1:45" ht="12" customHeight="1" x14ac:dyDescent="0.2">
      <c r="A422" s="8"/>
      <c r="B422" s="8"/>
      <c r="C422" s="8"/>
      <c r="D422" s="8"/>
      <c r="E422" s="8"/>
      <c r="F422" s="8"/>
      <c r="G422" s="8"/>
      <c r="H422" s="8"/>
      <c r="I422" s="8"/>
      <c r="J422" s="76"/>
      <c r="K422" s="76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1"/>
    </row>
    <row r="423" spans="1:45" ht="12" customHeight="1" x14ac:dyDescent="0.2">
      <c r="A423" s="8"/>
      <c r="B423" s="8"/>
      <c r="C423" s="8"/>
      <c r="D423" s="8"/>
      <c r="E423" s="8"/>
      <c r="F423" s="8"/>
      <c r="G423" s="8"/>
      <c r="H423" s="8"/>
      <c r="I423" s="8"/>
      <c r="J423" s="76"/>
      <c r="K423" s="76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1"/>
    </row>
    <row r="424" spans="1:45" ht="12" customHeight="1" x14ac:dyDescent="0.2">
      <c r="A424" s="8"/>
      <c r="B424" s="8"/>
      <c r="C424" s="8"/>
      <c r="D424" s="8"/>
      <c r="E424" s="8"/>
      <c r="F424" s="8"/>
      <c r="G424" s="8"/>
      <c r="H424" s="8"/>
      <c r="I424" s="8"/>
      <c r="J424" s="76"/>
      <c r="K424" s="76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1"/>
    </row>
    <row r="425" spans="1:45" ht="12" customHeight="1" x14ac:dyDescent="0.2">
      <c r="A425" s="8"/>
      <c r="B425" s="8"/>
      <c r="C425" s="8"/>
      <c r="D425" s="8"/>
      <c r="E425" s="8"/>
      <c r="F425" s="8"/>
      <c r="G425" s="8"/>
      <c r="H425" s="8"/>
      <c r="I425" s="8"/>
      <c r="J425" s="76"/>
      <c r="K425" s="76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1"/>
    </row>
    <row r="426" spans="1:45" ht="12" customHeight="1" x14ac:dyDescent="0.2">
      <c r="A426" s="8"/>
      <c r="B426" s="8"/>
      <c r="C426" s="8"/>
      <c r="D426" s="8"/>
      <c r="E426" s="8"/>
      <c r="F426" s="8"/>
      <c r="G426" s="8"/>
      <c r="H426" s="8"/>
      <c r="I426" s="8"/>
      <c r="J426" s="76"/>
      <c r="K426" s="76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1"/>
    </row>
    <row r="427" spans="1:45" ht="12" customHeight="1" x14ac:dyDescent="0.2">
      <c r="A427" s="8"/>
      <c r="B427" s="8"/>
      <c r="C427" s="8"/>
      <c r="D427" s="8"/>
      <c r="E427" s="8"/>
      <c r="F427" s="8"/>
      <c r="G427" s="8"/>
      <c r="H427" s="8"/>
      <c r="I427" s="8"/>
      <c r="J427" s="76"/>
      <c r="K427" s="76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1"/>
    </row>
    <row r="428" spans="1:45" ht="12" customHeight="1" x14ac:dyDescent="0.2">
      <c r="A428" s="8"/>
      <c r="B428" s="8"/>
      <c r="C428" s="8"/>
      <c r="D428" s="8"/>
      <c r="E428" s="8"/>
      <c r="F428" s="8"/>
      <c r="G428" s="8"/>
      <c r="H428" s="8"/>
      <c r="I428" s="8"/>
      <c r="J428" s="76"/>
      <c r="K428" s="76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1"/>
    </row>
    <row r="429" spans="1:45" ht="12" customHeight="1" x14ac:dyDescent="0.2">
      <c r="A429" s="8"/>
      <c r="B429" s="8"/>
      <c r="C429" s="8"/>
      <c r="D429" s="8"/>
      <c r="E429" s="8"/>
      <c r="F429" s="8"/>
      <c r="G429" s="8"/>
      <c r="H429" s="8"/>
      <c r="I429" s="8"/>
      <c r="J429" s="76"/>
      <c r="K429" s="76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1"/>
    </row>
    <row r="430" spans="1:45" ht="12" customHeight="1" x14ac:dyDescent="0.2">
      <c r="A430" s="8"/>
      <c r="B430" s="8"/>
      <c r="C430" s="8"/>
      <c r="D430" s="8"/>
      <c r="E430" s="8"/>
      <c r="F430" s="8"/>
      <c r="G430" s="8"/>
      <c r="H430" s="8"/>
      <c r="I430" s="8"/>
      <c r="J430" s="76"/>
      <c r="K430" s="76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1"/>
    </row>
    <row r="431" spans="1:45" ht="12" customHeight="1" x14ac:dyDescent="0.2">
      <c r="A431" s="8"/>
      <c r="B431" s="8"/>
      <c r="C431" s="8"/>
      <c r="D431" s="8"/>
      <c r="E431" s="8"/>
      <c r="F431" s="8"/>
      <c r="G431" s="8"/>
      <c r="H431" s="8"/>
      <c r="I431" s="8"/>
      <c r="J431" s="76"/>
      <c r="K431" s="76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1"/>
    </row>
    <row r="432" spans="1:45" ht="12" customHeight="1" x14ac:dyDescent="0.2">
      <c r="A432" s="8"/>
      <c r="B432" s="8"/>
      <c r="C432" s="8"/>
      <c r="D432" s="8"/>
      <c r="E432" s="8"/>
      <c r="F432" s="8"/>
      <c r="G432" s="8"/>
      <c r="H432" s="8"/>
      <c r="I432" s="8"/>
      <c r="J432" s="76"/>
      <c r="K432" s="76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1"/>
    </row>
    <row r="433" spans="1:45" ht="12" customHeight="1" x14ac:dyDescent="0.2">
      <c r="A433" s="8"/>
      <c r="B433" s="8"/>
      <c r="C433" s="8"/>
      <c r="D433" s="8"/>
      <c r="E433" s="8"/>
      <c r="F433" s="8"/>
      <c r="G433" s="8"/>
      <c r="H433" s="8"/>
      <c r="I433" s="8"/>
      <c r="J433" s="76"/>
      <c r="K433" s="76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1"/>
    </row>
    <row r="434" spans="1:45" ht="12" customHeight="1" x14ac:dyDescent="0.2">
      <c r="A434" s="8"/>
      <c r="B434" s="8"/>
      <c r="C434" s="8"/>
      <c r="D434" s="8"/>
      <c r="E434" s="8"/>
      <c r="F434" s="8"/>
      <c r="G434" s="8"/>
      <c r="H434" s="8"/>
      <c r="I434" s="8"/>
      <c r="J434" s="76"/>
      <c r="K434" s="76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1"/>
    </row>
    <row r="435" spans="1:45" ht="12" customHeigh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76"/>
      <c r="K435" s="76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1"/>
    </row>
    <row r="436" spans="1:45" ht="12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76"/>
      <c r="K436" s="76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1"/>
    </row>
    <row r="437" spans="1:45" ht="12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76"/>
      <c r="K437" s="76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1"/>
    </row>
    <row r="438" spans="1:45" ht="12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76"/>
      <c r="K438" s="76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1"/>
    </row>
    <row r="439" spans="1:45" ht="12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76"/>
      <c r="K439" s="76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1"/>
    </row>
    <row r="440" spans="1:45" ht="12" customHeight="1" x14ac:dyDescent="0.2">
      <c r="A440" s="8"/>
      <c r="B440" s="8"/>
      <c r="C440" s="8"/>
      <c r="D440" s="8"/>
      <c r="E440" s="8"/>
      <c r="F440" s="8"/>
      <c r="G440" s="8"/>
      <c r="H440" s="8"/>
      <c r="I440" s="8"/>
      <c r="J440" s="76"/>
      <c r="K440" s="76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1"/>
    </row>
    <row r="441" spans="1:45" ht="12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76"/>
      <c r="K441" s="76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1"/>
    </row>
    <row r="442" spans="1:45" ht="12" customHeight="1" x14ac:dyDescent="0.2">
      <c r="A442" s="8"/>
      <c r="B442" s="8"/>
      <c r="C442" s="8"/>
      <c r="D442" s="8"/>
      <c r="E442" s="8"/>
      <c r="F442" s="8"/>
      <c r="G442" s="8"/>
      <c r="H442" s="8"/>
      <c r="I442" s="8"/>
      <c r="J442" s="76"/>
      <c r="K442" s="76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1"/>
    </row>
    <row r="443" spans="1:45" ht="12" customHeight="1" x14ac:dyDescent="0.2">
      <c r="A443" s="8"/>
      <c r="B443" s="8"/>
      <c r="C443" s="8"/>
      <c r="D443" s="8"/>
      <c r="E443" s="8"/>
      <c r="F443" s="8"/>
      <c r="G443" s="8"/>
      <c r="H443" s="8"/>
      <c r="I443" s="8"/>
      <c r="J443" s="76"/>
      <c r="K443" s="76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1"/>
    </row>
    <row r="444" spans="1:45" ht="12" customHeight="1" x14ac:dyDescent="0.2">
      <c r="A444" s="8"/>
      <c r="B444" s="8"/>
      <c r="C444" s="8"/>
      <c r="D444" s="8"/>
      <c r="E444" s="8"/>
      <c r="F444" s="8"/>
      <c r="G444" s="8"/>
      <c r="H444" s="8"/>
      <c r="I444" s="8"/>
      <c r="J444" s="76"/>
      <c r="K444" s="76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1"/>
    </row>
    <row r="445" spans="1:45" ht="12" customHeight="1" x14ac:dyDescent="0.2">
      <c r="A445" s="8"/>
      <c r="B445" s="8"/>
      <c r="C445" s="8"/>
      <c r="D445" s="8"/>
      <c r="E445" s="8"/>
      <c r="F445" s="8"/>
      <c r="G445" s="8"/>
      <c r="H445" s="8"/>
      <c r="I445" s="8"/>
      <c r="J445" s="76"/>
      <c r="K445" s="76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1"/>
    </row>
    <row r="446" spans="1:45" ht="12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76"/>
      <c r="K446" s="76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1"/>
    </row>
    <row r="447" spans="1:45" ht="12" customHeight="1" x14ac:dyDescent="0.2">
      <c r="A447" s="8"/>
      <c r="B447" s="8"/>
      <c r="C447" s="8"/>
      <c r="D447" s="8"/>
      <c r="E447" s="8"/>
      <c r="F447" s="8"/>
      <c r="G447" s="8"/>
      <c r="H447" s="8"/>
      <c r="I447" s="8"/>
      <c r="J447" s="76"/>
      <c r="K447" s="76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1"/>
    </row>
    <row r="448" spans="1:45" ht="12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76"/>
      <c r="K448" s="76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1"/>
    </row>
    <row r="449" spans="1:45" ht="12" customHeight="1" x14ac:dyDescent="0.2">
      <c r="A449" s="8"/>
      <c r="B449" s="8"/>
      <c r="C449" s="8"/>
      <c r="D449" s="8"/>
      <c r="E449" s="8"/>
      <c r="F449" s="8"/>
      <c r="G449" s="8"/>
      <c r="H449" s="8"/>
      <c r="I449" s="8"/>
      <c r="J449" s="76"/>
      <c r="K449" s="76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1"/>
    </row>
    <row r="450" spans="1:45" ht="12" customHeight="1" x14ac:dyDescent="0.2">
      <c r="A450" s="8"/>
      <c r="B450" s="8"/>
      <c r="C450" s="8"/>
      <c r="D450" s="8"/>
      <c r="E450" s="8"/>
      <c r="F450" s="8"/>
      <c r="G450" s="8"/>
      <c r="H450" s="8"/>
      <c r="I450" s="8"/>
      <c r="J450" s="76"/>
      <c r="K450" s="76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1"/>
    </row>
    <row r="451" spans="1:45" ht="12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76"/>
      <c r="K451" s="76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1"/>
    </row>
    <row r="452" spans="1:45" ht="12" customHeight="1" x14ac:dyDescent="0.2">
      <c r="A452" s="8"/>
      <c r="B452" s="8"/>
      <c r="C452" s="8"/>
      <c r="D452" s="8"/>
      <c r="E452" s="8"/>
      <c r="F452" s="8"/>
      <c r="G452" s="8"/>
      <c r="H452" s="8"/>
      <c r="I452" s="8"/>
      <c r="J452" s="76"/>
      <c r="K452" s="76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1"/>
    </row>
    <row r="453" spans="1:45" ht="12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76"/>
      <c r="K453" s="76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1"/>
    </row>
    <row r="454" spans="1:45" ht="12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76"/>
      <c r="K454" s="76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1"/>
    </row>
    <row r="455" spans="1:45" ht="12" customHeight="1" x14ac:dyDescent="0.2">
      <c r="A455" s="8"/>
      <c r="B455" s="8"/>
      <c r="C455" s="8"/>
      <c r="D455" s="8"/>
      <c r="E455" s="8"/>
      <c r="F455" s="8"/>
      <c r="G455" s="8"/>
      <c r="H455" s="8"/>
      <c r="I455" s="8"/>
      <c r="J455" s="76"/>
      <c r="K455" s="76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1"/>
    </row>
    <row r="456" spans="1:45" ht="12" customHeight="1" x14ac:dyDescent="0.2">
      <c r="A456" s="8"/>
      <c r="B456" s="8"/>
      <c r="C456" s="8"/>
      <c r="D456" s="8"/>
      <c r="E456" s="8"/>
      <c r="F456" s="8"/>
      <c r="G456" s="8"/>
      <c r="H456" s="8"/>
      <c r="I456" s="8"/>
      <c r="J456" s="76"/>
      <c r="K456" s="76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1"/>
    </row>
    <row r="457" spans="1:45" ht="12" customHeight="1" x14ac:dyDescent="0.2">
      <c r="A457" s="8"/>
      <c r="B457" s="8"/>
      <c r="C457" s="8"/>
      <c r="D457" s="8"/>
      <c r="E457" s="8"/>
      <c r="F457" s="8"/>
      <c r="G457" s="8"/>
      <c r="H457" s="8"/>
      <c r="I457" s="8"/>
      <c r="J457" s="76"/>
      <c r="K457" s="76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1"/>
    </row>
    <row r="458" spans="1:45" ht="12" customHeight="1" x14ac:dyDescent="0.2">
      <c r="A458" s="8"/>
      <c r="B458" s="8"/>
      <c r="C458" s="8"/>
      <c r="D458" s="8"/>
      <c r="E458" s="8"/>
      <c r="F458" s="8"/>
      <c r="G458" s="8"/>
      <c r="H458" s="8"/>
      <c r="I458" s="8"/>
      <c r="J458" s="76"/>
      <c r="K458" s="76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1"/>
    </row>
    <row r="459" spans="1:45" ht="12" customHeight="1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76"/>
      <c r="K459" s="76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1"/>
    </row>
    <row r="460" spans="1:45" ht="12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76"/>
      <c r="K460" s="76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1"/>
    </row>
    <row r="461" spans="1:45" ht="12" customHeight="1" x14ac:dyDescent="0.2">
      <c r="A461" s="8"/>
      <c r="B461" s="8"/>
      <c r="C461" s="8"/>
      <c r="D461" s="8"/>
      <c r="E461" s="8"/>
      <c r="F461" s="8"/>
      <c r="G461" s="8"/>
      <c r="H461" s="8"/>
      <c r="I461" s="8"/>
      <c r="J461" s="76"/>
      <c r="K461" s="76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1"/>
    </row>
    <row r="462" spans="1:45" ht="12" customHeight="1" x14ac:dyDescent="0.2">
      <c r="A462" s="8"/>
      <c r="B462" s="8"/>
      <c r="C462" s="8"/>
      <c r="D462" s="8"/>
      <c r="E462" s="8"/>
      <c r="F462" s="8"/>
      <c r="G462" s="8"/>
      <c r="H462" s="8"/>
      <c r="I462" s="8"/>
      <c r="J462" s="76"/>
      <c r="K462" s="76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1"/>
    </row>
    <row r="463" spans="1:45" ht="12" customHeight="1" x14ac:dyDescent="0.2">
      <c r="A463" s="8"/>
      <c r="B463" s="8"/>
      <c r="C463" s="8"/>
      <c r="D463" s="8"/>
      <c r="E463" s="8"/>
      <c r="F463" s="8"/>
      <c r="G463" s="8"/>
      <c r="H463" s="8"/>
      <c r="I463" s="8"/>
      <c r="J463" s="76"/>
      <c r="K463" s="76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1"/>
    </row>
    <row r="464" spans="1:45" ht="12" customHeight="1" x14ac:dyDescent="0.2">
      <c r="A464" s="8"/>
      <c r="B464" s="8"/>
      <c r="C464" s="8"/>
      <c r="D464" s="8"/>
      <c r="E464" s="8"/>
      <c r="F464" s="8"/>
      <c r="G464" s="8"/>
      <c r="H464" s="8"/>
      <c r="I464" s="8"/>
      <c r="J464" s="76"/>
      <c r="K464" s="76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1"/>
    </row>
    <row r="465" spans="1:45" ht="12" customHeight="1" x14ac:dyDescent="0.2">
      <c r="A465" s="8"/>
      <c r="B465" s="8"/>
      <c r="C465" s="8"/>
      <c r="D465" s="8"/>
      <c r="E465" s="8"/>
      <c r="F465" s="8"/>
      <c r="G465" s="8"/>
      <c r="H465" s="8"/>
      <c r="I465" s="8"/>
      <c r="J465" s="76"/>
      <c r="K465" s="76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1"/>
    </row>
    <row r="466" spans="1:45" ht="12" customHeight="1" x14ac:dyDescent="0.2">
      <c r="A466" s="8"/>
      <c r="B466" s="8"/>
      <c r="C466" s="8"/>
      <c r="D466" s="8"/>
      <c r="E466" s="8"/>
      <c r="F466" s="8"/>
      <c r="G466" s="8"/>
      <c r="H466" s="8"/>
      <c r="I466" s="8"/>
      <c r="J466" s="76"/>
      <c r="K466" s="76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1"/>
    </row>
    <row r="467" spans="1:45" ht="12" customHeight="1" x14ac:dyDescent="0.2">
      <c r="A467" s="8"/>
      <c r="B467" s="8"/>
      <c r="C467" s="8"/>
      <c r="D467" s="8"/>
      <c r="E467" s="8"/>
      <c r="F467" s="8"/>
      <c r="G467" s="8"/>
      <c r="H467" s="8"/>
      <c r="I467" s="8"/>
      <c r="J467" s="76"/>
      <c r="K467" s="76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1"/>
    </row>
    <row r="468" spans="1:45" ht="12" customHeight="1" x14ac:dyDescent="0.2">
      <c r="A468" s="8"/>
      <c r="B468" s="8"/>
      <c r="C468" s="8"/>
      <c r="D468" s="8"/>
      <c r="E468" s="8"/>
      <c r="F468" s="8"/>
      <c r="G468" s="8"/>
      <c r="H468" s="8"/>
      <c r="I468" s="8"/>
      <c r="J468" s="76"/>
      <c r="K468" s="76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1"/>
    </row>
    <row r="469" spans="1:45" ht="12" customHeight="1" x14ac:dyDescent="0.2">
      <c r="A469" s="8"/>
      <c r="B469" s="8"/>
      <c r="C469" s="8"/>
      <c r="D469" s="8"/>
      <c r="E469" s="8"/>
      <c r="F469" s="8"/>
      <c r="G469" s="8"/>
      <c r="H469" s="8"/>
      <c r="I469" s="8"/>
      <c r="J469" s="76"/>
      <c r="K469" s="76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1"/>
    </row>
    <row r="470" spans="1:45" ht="12" customHeight="1" x14ac:dyDescent="0.2">
      <c r="A470" s="8"/>
      <c r="B470" s="8"/>
      <c r="C470" s="8"/>
      <c r="D470" s="8"/>
      <c r="E470" s="8"/>
      <c r="F470" s="8"/>
      <c r="G470" s="8"/>
      <c r="H470" s="8"/>
      <c r="I470" s="8"/>
      <c r="J470" s="76"/>
      <c r="K470" s="76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1"/>
    </row>
    <row r="471" spans="1:45" ht="12" customHeight="1" x14ac:dyDescent="0.2">
      <c r="A471" s="8"/>
      <c r="B471" s="8"/>
      <c r="C471" s="8"/>
      <c r="D471" s="8"/>
      <c r="E471" s="8"/>
      <c r="F471" s="8"/>
      <c r="G471" s="8"/>
      <c r="H471" s="8"/>
      <c r="I471" s="8"/>
      <c r="J471" s="76"/>
      <c r="K471" s="76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1"/>
    </row>
    <row r="472" spans="1:45" ht="12" customHeight="1" x14ac:dyDescent="0.2">
      <c r="A472" s="8"/>
      <c r="B472" s="8"/>
      <c r="C472" s="8"/>
      <c r="D472" s="8"/>
      <c r="E472" s="8"/>
      <c r="F472" s="8"/>
      <c r="G472" s="8"/>
      <c r="H472" s="8"/>
      <c r="I472" s="8"/>
      <c r="J472" s="76"/>
      <c r="K472" s="76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1"/>
    </row>
    <row r="473" spans="1:45" ht="12" customHeight="1" x14ac:dyDescent="0.2">
      <c r="A473" s="8"/>
      <c r="B473" s="8"/>
      <c r="C473" s="8"/>
      <c r="D473" s="8"/>
      <c r="E473" s="8"/>
      <c r="F473" s="8"/>
      <c r="G473" s="8"/>
      <c r="H473" s="8"/>
      <c r="I473" s="8"/>
      <c r="J473" s="76"/>
      <c r="K473" s="76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1"/>
    </row>
    <row r="474" spans="1:45" ht="12" customHeight="1" x14ac:dyDescent="0.2">
      <c r="A474" s="8"/>
      <c r="B474" s="8"/>
      <c r="C474" s="8"/>
      <c r="D474" s="8"/>
      <c r="E474" s="8"/>
      <c r="F474" s="8"/>
      <c r="G474" s="8"/>
      <c r="H474" s="8"/>
      <c r="I474" s="8"/>
      <c r="J474" s="76"/>
      <c r="K474" s="76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1"/>
    </row>
    <row r="475" spans="1:45" ht="12" customHeight="1" x14ac:dyDescent="0.2">
      <c r="A475" s="8"/>
      <c r="B475" s="8"/>
      <c r="C475" s="8"/>
      <c r="D475" s="8"/>
      <c r="E475" s="8"/>
      <c r="F475" s="8"/>
      <c r="G475" s="8"/>
      <c r="H475" s="8"/>
      <c r="I475" s="8"/>
      <c r="J475" s="76"/>
      <c r="K475" s="76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1"/>
    </row>
    <row r="476" spans="1:45" ht="12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76"/>
      <c r="K476" s="76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1"/>
    </row>
    <row r="477" spans="1:45" ht="12" customHeight="1" x14ac:dyDescent="0.2">
      <c r="A477" s="8"/>
      <c r="B477" s="8"/>
      <c r="C477" s="8"/>
      <c r="D477" s="8"/>
      <c r="E477" s="8"/>
      <c r="F477" s="8"/>
      <c r="G477" s="8"/>
      <c r="H477" s="8"/>
      <c r="I477" s="8"/>
      <c r="J477" s="76"/>
      <c r="K477" s="76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1"/>
    </row>
    <row r="478" spans="1:45" ht="12" customHeight="1" x14ac:dyDescent="0.2">
      <c r="A478" s="8"/>
      <c r="B478" s="8"/>
      <c r="C478" s="8"/>
      <c r="D478" s="8"/>
      <c r="E478" s="8"/>
      <c r="F478" s="8"/>
      <c r="G478" s="8"/>
      <c r="H478" s="8"/>
      <c r="I478" s="8"/>
      <c r="J478" s="76"/>
      <c r="K478" s="76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1"/>
    </row>
    <row r="479" spans="1:45" ht="12" customHeight="1" x14ac:dyDescent="0.2">
      <c r="A479" s="8"/>
      <c r="B479" s="8"/>
      <c r="C479" s="8"/>
      <c r="D479" s="8"/>
      <c r="E479" s="8"/>
      <c r="F479" s="8"/>
      <c r="G479" s="8"/>
      <c r="H479" s="8"/>
      <c r="I479" s="8"/>
      <c r="J479" s="76"/>
      <c r="K479" s="76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1"/>
    </row>
    <row r="480" spans="1:45" ht="12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76"/>
      <c r="K480" s="76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1"/>
    </row>
    <row r="481" spans="1:45" ht="12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76"/>
      <c r="K481" s="76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1"/>
    </row>
    <row r="482" spans="1:45" ht="12" customHeight="1" x14ac:dyDescent="0.2">
      <c r="A482" s="8"/>
      <c r="B482" s="8"/>
      <c r="C482" s="8"/>
      <c r="D482" s="8"/>
      <c r="E482" s="8"/>
      <c r="F482" s="8"/>
      <c r="G482" s="8"/>
      <c r="H482" s="8"/>
      <c r="I482" s="8"/>
      <c r="J482" s="76"/>
      <c r="K482" s="76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1"/>
    </row>
    <row r="483" spans="1:45" ht="12" customHeight="1" x14ac:dyDescent="0.2">
      <c r="A483" s="8"/>
      <c r="B483" s="8"/>
      <c r="C483" s="8"/>
      <c r="D483" s="8"/>
      <c r="E483" s="8"/>
      <c r="F483" s="8"/>
      <c r="G483" s="8"/>
      <c r="H483" s="8"/>
      <c r="I483" s="8"/>
      <c r="J483" s="76"/>
      <c r="K483" s="76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1"/>
    </row>
    <row r="484" spans="1:45" ht="12" customHeight="1" x14ac:dyDescent="0.2">
      <c r="A484" s="8"/>
      <c r="B484" s="8"/>
      <c r="C484" s="8"/>
      <c r="D484" s="8"/>
      <c r="E484" s="8"/>
      <c r="F484" s="8"/>
      <c r="G484" s="8"/>
      <c r="H484" s="8"/>
      <c r="I484" s="8"/>
      <c r="J484" s="76"/>
      <c r="K484" s="76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1"/>
    </row>
    <row r="485" spans="1:45" ht="12" customHeight="1" x14ac:dyDescent="0.2">
      <c r="A485" s="8"/>
      <c r="B485" s="8"/>
      <c r="C485" s="8"/>
      <c r="D485" s="8"/>
      <c r="E485" s="8"/>
      <c r="F485" s="8"/>
      <c r="G485" s="8"/>
      <c r="H485" s="8"/>
      <c r="I485" s="8"/>
      <c r="J485" s="76"/>
      <c r="K485" s="76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1"/>
    </row>
    <row r="486" spans="1:45" ht="12" customHeight="1" x14ac:dyDescent="0.2">
      <c r="A486" s="8"/>
      <c r="B486" s="8"/>
      <c r="C486" s="8"/>
      <c r="D486" s="8"/>
      <c r="E486" s="8"/>
      <c r="F486" s="8"/>
      <c r="G486" s="8"/>
      <c r="H486" s="8"/>
      <c r="I486" s="8"/>
      <c r="J486" s="76"/>
      <c r="K486" s="76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1"/>
    </row>
    <row r="487" spans="1:45" ht="12" customHeight="1" x14ac:dyDescent="0.2">
      <c r="A487" s="8"/>
      <c r="B487" s="8"/>
      <c r="C487" s="8"/>
      <c r="D487" s="8"/>
      <c r="E487" s="8"/>
      <c r="F487" s="8"/>
      <c r="G487" s="8"/>
      <c r="H487" s="8"/>
      <c r="I487" s="8"/>
      <c r="J487" s="76"/>
      <c r="K487" s="76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1"/>
    </row>
    <row r="488" spans="1:45" ht="12" customHeight="1" x14ac:dyDescent="0.2">
      <c r="A488" s="8"/>
      <c r="B488" s="8"/>
      <c r="C488" s="8"/>
      <c r="D488" s="8"/>
      <c r="E488" s="8"/>
      <c r="F488" s="8"/>
      <c r="G488" s="8"/>
      <c r="H488" s="8"/>
      <c r="I488" s="8"/>
      <c r="J488" s="76"/>
      <c r="K488" s="76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1"/>
    </row>
    <row r="489" spans="1:45" ht="12" customHeight="1" x14ac:dyDescent="0.2">
      <c r="A489" s="8"/>
      <c r="B489" s="8"/>
      <c r="C489" s="8"/>
      <c r="D489" s="8"/>
      <c r="E489" s="8"/>
      <c r="F489" s="8"/>
      <c r="G489" s="8"/>
      <c r="H489" s="8"/>
      <c r="I489" s="8"/>
      <c r="J489" s="76"/>
      <c r="K489" s="76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1"/>
    </row>
    <row r="490" spans="1:45" ht="12" customHeight="1" x14ac:dyDescent="0.2">
      <c r="A490" s="8"/>
      <c r="B490" s="8"/>
      <c r="C490" s="8"/>
      <c r="D490" s="8"/>
      <c r="E490" s="8"/>
      <c r="F490" s="8"/>
      <c r="G490" s="8"/>
      <c r="H490" s="8"/>
      <c r="I490" s="8"/>
      <c r="J490" s="76"/>
      <c r="K490" s="76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1"/>
    </row>
    <row r="491" spans="1:45" ht="12" customHeight="1" x14ac:dyDescent="0.2">
      <c r="A491" s="8"/>
      <c r="B491" s="8"/>
      <c r="C491" s="8"/>
      <c r="D491" s="8"/>
      <c r="E491" s="8"/>
      <c r="F491" s="8"/>
      <c r="G491" s="8"/>
      <c r="H491" s="8"/>
      <c r="I491" s="8"/>
      <c r="J491" s="76"/>
      <c r="K491" s="76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1"/>
    </row>
    <row r="492" spans="1:45" ht="12" customHeight="1" x14ac:dyDescent="0.2">
      <c r="A492" s="8"/>
      <c r="B492" s="8"/>
      <c r="C492" s="8"/>
      <c r="D492" s="8"/>
      <c r="E492" s="8"/>
      <c r="F492" s="8"/>
      <c r="G492" s="8"/>
      <c r="H492" s="8"/>
      <c r="I492" s="8"/>
      <c r="J492" s="76"/>
      <c r="K492" s="76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1"/>
    </row>
    <row r="493" spans="1:45" ht="12" customHeight="1" x14ac:dyDescent="0.2">
      <c r="A493" s="8"/>
      <c r="B493" s="8"/>
      <c r="C493" s="8"/>
      <c r="D493" s="8"/>
      <c r="E493" s="8"/>
      <c r="F493" s="8"/>
      <c r="G493" s="8"/>
      <c r="H493" s="8"/>
      <c r="I493" s="8"/>
      <c r="J493" s="76"/>
      <c r="K493" s="76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1"/>
    </row>
    <row r="494" spans="1:45" ht="12" customHeight="1" x14ac:dyDescent="0.2">
      <c r="A494" s="8"/>
      <c r="B494" s="8"/>
      <c r="C494" s="8"/>
      <c r="D494" s="8"/>
      <c r="E494" s="8"/>
      <c r="F494" s="8"/>
      <c r="G494" s="8"/>
      <c r="H494" s="8"/>
      <c r="I494" s="8"/>
      <c r="J494" s="76"/>
      <c r="K494" s="76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1"/>
    </row>
    <row r="495" spans="1:45" ht="12" customHeight="1" x14ac:dyDescent="0.2">
      <c r="A495" s="8"/>
      <c r="B495" s="8"/>
      <c r="C495" s="8"/>
      <c r="D495" s="8"/>
      <c r="E495" s="8"/>
      <c r="F495" s="8"/>
      <c r="G495" s="8"/>
      <c r="H495" s="8"/>
      <c r="I495" s="8"/>
      <c r="J495" s="76"/>
      <c r="K495" s="76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1"/>
    </row>
    <row r="496" spans="1:45" ht="12" customHeight="1" x14ac:dyDescent="0.2">
      <c r="A496" s="8"/>
      <c r="B496" s="8"/>
      <c r="C496" s="8"/>
      <c r="D496" s="8"/>
      <c r="E496" s="8"/>
      <c r="F496" s="8"/>
      <c r="G496" s="8"/>
      <c r="H496" s="8"/>
      <c r="I496" s="8"/>
      <c r="J496" s="76"/>
      <c r="K496" s="76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1"/>
    </row>
    <row r="497" spans="1:45" ht="12" customHeight="1" x14ac:dyDescent="0.2">
      <c r="A497" s="8"/>
      <c r="B497" s="8"/>
      <c r="C497" s="8"/>
      <c r="D497" s="8"/>
      <c r="E497" s="8"/>
      <c r="F497" s="8"/>
      <c r="G497" s="8"/>
      <c r="H497" s="8"/>
      <c r="I497" s="8"/>
      <c r="J497" s="76"/>
      <c r="K497" s="76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1"/>
    </row>
    <row r="498" spans="1:45" ht="12" customHeight="1" x14ac:dyDescent="0.2">
      <c r="A498" s="8"/>
      <c r="B498" s="8"/>
      <c r="C498" s="8"/>
      <c r="D498" s="8"/>
      <c r="E498" s="8"/>
      <c r="F498" s="8"/>
      <c r="G498" s="8"/>
      <c r="H498" s="8"/>
      <c r="I498" s="8"/>
      <c r="J498" s="76"/>
      <c r="K498" s="76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1"/>
    </row>
    <row r="499" spans="1:45" ht="12" customHeight="1" x14ac:dyDescent="0.2">
      <c r="A499" s="8"/>
      <c r="B499" s="8"/>
      <c r="C499" s="8"/>
      <c r="D499" s="8"/>
      <c r="E499" s="8"/>
      <c r="F499" s="8"/>
      <c r="G499" s="8"/>
      <c r="H499" s="8"/>
      <c r="I499" s="8"/>
      <c r="J499" s="76"/>
      <c r="K499" s="76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1"/>
    </row>
  </sheetData>
  <phoneticPr fontId="10" type="noConversion"/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plag</vt:lpstr>
      <vt:lpstr>calibration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Girard</dc:creator>
  <cp:lastModifiedBy>Brandon</cp:lastModifiedBy>
  <dcterms:created xsi:type="dcterms:W3CDTF">2016-05-27T14:21:22Z</dcterms:created>
  <dcterms:modified xsi:type="dcterms:W3CDTF">2017-11-29T17:07:46Z</dcterms:modified>
</cp:coreProperties>
</file>